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候选" sheetId="11" r:id="rId1"/>
    <sheet name="1226（删除后）" sheetId="7" state="hidden" r:id="rId2"/>
    <sheet name="1226 (2)" sheetId="10" state="hidden" r:id="rId3"/>
    <sheet name="1224（删除后） (2)" sheetId="9" state="hidden" r:id="rId4"/>
    <sheet name="1224" sheetId="8" state="hidden" r:id="rId5"/>
    <sheet name="1212版本" sheetId="5" state="hidden" r:id="rId6"/>
    <sheet name="删除项目" sheetId="6" state="hidden" r:id="rId7"/>
  </sheets>
  <definedNames>
    <definedName name="_xlnm._FilterDatabase" localSheetId="0" hidden="1">候选!$A$5:$U$31</definedName>
    <definedName name="_xlnm._FilterDatabase" localSheetId="1" hidden="1">'1226（删除后）'!$A$5:$V$55</definedName>
    <definedName name="_xlnm._FilterDatabase" localSheetId="2" hidden="1">'1226 (2)'!$A$5:$V$70</definedName>
    <definedName name="_xlnm._FilterDatabase" localSheetId="3" hidden="1">'1224（删除后） (2)'!$A$5:$V$70</definedName>
    <definedName name="_xlnm._FilterDatabase" localSheetId="4" hidden="1">'1224'!$A$5:$V$110</definedName>
    <definedName name="_xlnm._FilterDatabase" localSheetId="5" hidden="1">'1212版本'!$A$5:$U$109</definedName>
    <definedName name="_xlnm._FilterDatabase" localSheetId="6" hidden="1">删除项目!$A$5:$S$41</definedName>
    <definedName name="_xlnm.Print_Titles" localSheetId="5">'1212版本'!$4:$5</definedName>
    <definedName name="_xlnm.Print_Titles" localSheetId="1">'1226（删除后）'!$4:$5</definedName>
    <definedName name="_xlnm.Print_Titles" localSheetId="6">删除项目!$4:$5</definedName>
    <definedName name="_xlnm.Print_Titles" localSheetId="4">'1224'!$4:$5</definedName>
    <definedName name="_xlnm.Print_Titles" localSheetId="3">'1224（删除后） (2)'!$4:$5</definedName>
    <definedName name="_xlnm.Print_Titles" localSheetId="2">'1226 (2)'!$4:$5</definedName>
    <definedName name="_xlnm.Print_Titles" localSheetId="0">候选!$4:$5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<sst xmlns="http://schemas.openxmlformats.org/spreadsheetml/2006/main" count="5747" uniqueCount="805">
  <si>
    <t>附件6</t>
  </si>
  <si>
    <t>安义县2026年民生实事人大票决候选项目清单</t>
  </si>
  <si>
    <t>单位：万元</t>
  </si>
  <si>
    <t>序号</t>
  </si>
  <si>
    <t>项目名称</t>
  </si>
  <si>
    <t>子项目名称</t>
  </si>
  <si>
    <t>开竣工
时间</t>
  </si>
  <si>
    <t>总投资</t>
  </si>
  <si>
    <t>资金来源</t>
  </si>
  <si>
    <t>能否保障用地（能√、不能×、不涉及用地－）</t>
  </si>
  <si>
    <t>预计2026年底能否竣工（能√、不能×）</t>
  </si>
  <si>
    <t>建设规模及内容</t>
  </si>
  <si>
    <t>至2025年底完成</t>
  </si>
  <si>
    <t>2026年计划</t>
  </si>
  <si>
    <t>牵头单位</t>
  </si>
  <si>
    <t>项目业主</t>
  </si>
  <si>
    <t>责任单位</t>
  </si>
  <si>
    <t>项目来源</t>
  </si>
  <si>
    <t>类别</t>
  </si>
  <si>
    <t>是否纳入2026年民生实事项目（填是或者否）</t>
  </si>
  <si>
    <t>备注</t>
  </si>
  <si>
    <t>上级资金或自筹</t>
  </si>
  <si>
    <t>县级配套</t>
  </si>
  <si>
    <t>进展情况</t>
  </si>
  <si>
    <t>投资额</t>
  </si>
  <si>
    <t>年度主要建设工程内容</t>
  </si>
  <si>
    <t>18个</t>
  </si>
  <si>
    <t>23个子项目</t>
  </si>
  <si>
    <t>安义县高层住宅消防安全隐患整治工程</t>
  </si>
  <si>
    <t>2026.01-2026.12</t>
  </si>
  <si>
    <t>—</t>
  </si>
  <si>
    <t>×</t>
  </si>
  <si>
    <t>1.安义县龙津镇等9个社区，29个小区的消防设施更新改造，针对消防栓存在不通水、管网损坏、消防水带、水枪缺失、消防箱损坏等消防安全设施进行全面整治，预计投资约600万元，预计维修更换消防水管5000米，配齐消防水带300个，水枪300个，维修消防箱500个；
2.安义县鼎湖镇：包括2个无物业小区（46栋高层）的消防设施更新改造，针对消防栓不通水，管网损坏、消防水带、水枪缺失、消防箱损坏等消防安全设施进行全面整治，含维修更换消防水管1800米，更换消防水带80个，水枪80个，维修消防箱160个等。</t>
  </si>
  <si>
    <t>筹划</t>
  </si>
  <si>
    <t>县消防救援大队
县住建局</t>
  </si>
  <si>
    <t>县城市社区管委会、龙津镇</t>
  </si>
  <si>
    <t>县消防救援大队
县住建局
县住保中心
县城市社区管委会
龙津镇
鼎湖镇</t>
  </si>
  <si>
    <t>龙津镇
鼎湖镇报送</t>
  </si>
  <si>
    <t>安全保障</t>
  </si>
  <si>
    <t>是</t>
  </si>
  <si>
    <t>书记、县长勾选</t>
  </si>
  <si>
    <t>安义县重点生态公益林防火能力提升</t>
  </si>
  <si>
    <t>2026.05-2027.05</t>
  </si>
  <si>
    <t>全县重点公益林区域新建PEE材质消防蓄水桶94个，不锈钢材质消防蓄水池23个。6个重点林区乡镇每个乡镇各购买2架无人机，其他5个乡镇（处）每个乡镇各购买1架无人机，原4个林业工作站每个站各购买1台无人机，共计21台无人机。利用无人机优化防火岗亭管理，对岗亭守卡员实行绩效考核。</t>
  </si>
  <si>
    <t>县林业局</t>
  </si>
  <si>
    <t>县林业局报送</t>
  </si>
  <si>
    <t>安义县老年人生活服务配套项目</t>
  </si>
  <si>
    <t>安义县居家养老上门服务和老年人津补贴精准发放项目</t>
  </si>
  <si>
    <t>√</t>
  </si>
  <si>
    <t>一是为我县特殊困难老年人开展居家上门服务，提供助餐、助洁、助急等服务，强化对服务机构和服务人员的监管，提升服务质量；二是为生活困难老年人发放补贴，为高龄老人发放津补贴，强化发放对象认定的精准度。</t>
  </si>
  <si>
    <t>前期准备工作</t>
  </si>
  <si>
    <t>县民政局</t>
  </si>
  <si>
    <t>县民政局
各乡镇（处）</t>
  </si>
  <si>
    <t>县民政局报送</t>
  </si>
  <si>
    <t>养老服务</t>
  </si>
  <si>
    <t>安义县城乡养老助餐服务项目</t>
  </si>
  <si>
    <t>2026.10-2026.12</t>
  </si>
  <si>
    <t>由县民政局联合县农业农村局、县农投公司及各乡镇（处）探索全县10—15个“一老一小”幸福院实行市场化运行，提升城乡老人助餐服务能力，并由县农投公司招引第三方公司进行运营。</t>
  </si>
  <si>
    <t>正在项目谋划阶段</t>
  </si>
  <si>
    <t>县民政局
县农投公司
县农业农村局
各乡镇（处）</t>
  </si>
  <si>
    <t>县民政局
县农投公司报送</t>
  </si>
  <si>
    <t>安义县基层医疗卫生能力提升改造项目</t>
  </si>
  <si>
    <t>2026.06-2026.12</t>
  </si>
  <si>
    <t>规范化建设一批公有产权村卫生室，其中提升改造26所，完善医疗设备，改善基层就医环境。开展乡村医生能力技术专项培训，内容包括基本公共卫生服务、慢性病的健康管理、常见病的规范诊治与管理常见急症的识别与处理、智医系统应用、中医适宜技术等，提高基层医务人员医疗服务能力。</t>
  </si>
  <si>
    <t>谋划阶段</t>
  </si>
  <si>
    <t>规范化建设一批公有产权村卫生室，其中提升改造29所，完善医疗设备，改善基层就医环境。开展乡村医生能力技术专项培训，内容包括基本公共卫生服务、慢性病的健康管理、常见病的规范诊治与管理常见急症的识别与处理、智医系统应用、中医适宜技术等，提高基层医务人员医疗服务能力。</t>
  </si>
  <si>
    <t>县卫健委</t>
  </si>
  <si>
    <t>县红十字会</t>
  </si>
  <si>
    <t>县卫健委
各乡镇（处）</t>
  </si>
  <si>
    <t>2025年延续项目</t>
  </si>
  <si>
    <t>卫生医疗</t>
  </si>
  <si>
    <t>安义县背街小巷亮灯工程</t>
  </si>
  <si>
    <t>2026.08-2026.10</t>
  </si>
  <si>
    <t>对龙津镇103条背街小巷路灯进行全面检修，维修更换电线6000米，更新更换路灯300盏及灯杆100个。</t>
  </si>
  <si>
    <t>县城管执法局</t>
  </si>
  <si>
    <t>龙津镇</t>
  </si>
  <si>
    <t>龙津镇
城市社区管委会</t>
  </si>
  <si>
    <t>龙津镇报送</t>
  </si>
  <si>
    <t>城市管理</t>
  </si>
  <si>
    <t>安义县农村快递“客货邮”融合发展逐步覆盖全县行政村工程</t>
  </si>
  <si>
    <t>前期完成长埠、石鼻、新民3个乡镇农村快递“客货邮”融合发展建设，覆盖35个行政村；后期建设其余8个乡镇（处），69个行政村，完成覆盖全县104个行政村目标。</t>
  </si>
  <si>
    <t>前期完成长埠、石鼻、新民3个乡镇农村快递“客货邮”融合发展建设，覆盖35个行政村；后期建设其余8个乡镇、处，69个行政村，完成覆盖全县104个行政村目标</t>
  </si>
  <si>
    <t>县交通运输局</t>
  </si>
  <si>
    <t>县交通运输局
县供销社
县邮政公司</t>
  </si>
  <si>
    <t>县交通运输局报送</t>
  </si>
  <si>
    <t>交通出行</t>
  </si>
  <si>
    <t>安义县既有住宅加装电梯和老旧电梯更新项目</t>
  </si>
  <si>
    <t>安义县既有住宅加装电梯项目</t>
  </si>
  <si>
    <t>2026年在县城区既有住宅加装电梯5台。</t>
  </si>
  <si>
    <t>项目挂网招标</t>
  </si>
  <si>
    <t>县住建局
县市监局</t>
  </si>
  <si>
    <t>县住建局</t>
  </si>
  <si>
    <t>县住建局报送</t>
  </si>
  <si>
    <t>住房保障</t>
  </si>
  <si>
    <t>安义县15年电梯以旧换新项目</t>
  </si>
  <si>
    <t>2026.09-2026.12</t>
  </si>
  <si>
    <t>-</t>
  </si>
  <si>
    <t>15年电梯以旧换新9台。</t>
  </si>
  <si>
    <t>启动前期手续</t>
  </si>
  <si>
    <t>小区物业公司</t>
  </si>
  <si>
    <t>县市监局</t>
  </si>
  <si>
    <t>县市监局报送</t>
  </si>
  <si>
    <t>安义县公交接送“学生专线”延伸工程</t>
  </si>
  <si>
    <t>2026.03-2026.12</t>
  </si>
  <si>
    <t>开通27条乡镇“学生定制公交”，逐步延伸至自然村点接送学生，定时、定点、定车接送学生上下学，并逐步完善校车线路安防设施、学生避雨设施、临时上车点设置。</t>
  </si>
  <si>
    <t>正在进行线路摸排</t>
  </si>
  <si>
    <t>交通运输综合服务中心</t>
  </si>
  <si>
    <t>县交通运输局
县教体局
县交警大队</t>
  </si>
  <si>
    <t>安义县城乡供水一体化县域统管项目</t>
  </si>
  <si>
    <t>2026.01-2027.02</t>
  </si>
  <si>
    <t>推行以“县域统管”为核心的专业化、企业化农村供水运营管理模式，以安义县自来水公司为县域统管实施主体，签订统管协议，由政府提供五年期专项财政补助，确保统管企业（安义县自来水公司）能够承担全县供水服务、提升管理水平，并最终实现以水养水良性循环。补助方案具体分为以下两部分：①对5座（3座规模化水厂+2座小集中）拟最终保留的集中供水工程的年度运行成本补助。遵循“保本”（覆盖基本运行成本）原则进行核定，每座工程每年8万元的标准予以补助，专项用于补助所涉工程的电力消耗、净化消毒药剂购置、日常人工巡检等基本运行费用。②对农村供水主管网的年度维修养护补助，年均维养资金投入约为300万元，专项用于农村供水管网的巡检、测漏、除锈防腐、阀门更换、应急抢修以及必要的局部更新改造等。</t>
  </si>
  <si>
    <t>项目已全面开工建设，施工单位已组织对下桥排涝沟1#、下桥排涝沟2#、圆上排涝渠、杨家排涝渠、洲尾排涝渠、雷家排涝渠等6条排涝渠进行全面清淤、渠道整治工作。截至2025年底，预计完成总工程量的60%，完成工程投资约810万元</t>
  </si>
  <si>
    <t>完成县域统管方案制定、组织领导、协议起草、谈判签订、统管企业授权，落实补助资金，开展资产清查、收购及移交，搭建“1+N+X”服务架构，启动水价调整程序；到2026年底，启动建立服务体系、常态化考核机制、县域统管体系。</t>
  </si>
  <si>
    <t>县水利局</t>
  </si>
  <si>
    <t>县水利局
县卫健委
县生态环境局
各乡镇（处）</t>
  </si>
  <si>
    <t>县水利局报送</t>
  </si>
  <si>
    <t>乡村建设</t>
  </si>
  <si>
    <t>安义县道路交通安全提升项目</t>
  </si>
  <si>
    <t>安义县“司机之家”建设工程</t>
  </si>
  <si>
    <t>第一期完成建设东阳、德乐、顺来3个“司机之家”，第二期沿县域国省干线“择优选点”，再打造3个“司机之家”。</t>
  </si>
  <si>
    <t>组织项目申报</t>
  </si>
  <si>
    <t>县城投集团</t>
  </si>
  <si>
    <t>县交通运输局
县公路中心</t>
  </si>
  <si>
    <t>书记勾选</t>
  </si>
  <si>
    <t>安义县公路生命安全防护建设工程</t>
  </si>
  <si>
    <t>完成56公里国省道、在册农村公路安全防护工程设施建设，具体为波形护栏、减速板、各类标志、标牌、标线等。</t>
  </si>
  <si>
    <t>正在进行项目初设</t>
  </si>
  <si>
    <t>安义县潦河北岸污水管网及处理设施提升改造工程</t>
  </si>
  <si>
    <t>2026.01-2027.06</t>
  </si>
  <si>
    <t>本项目包含潦河北岸截污干管上岸（含沥青加铺）、文峰路周边市政支管道改造、文峰路周边地块管网改造、隔里港截污干管上岸、沿河截污干管修复、智慧排水平台建设、污水处理厂扩容等7个子项目。共计新建及改造重力流污水管约12982米，管径DN200-DN1000，压力流污水管道98m，管径DN500；新建雨水管约6796米，管径DN200-DN1200；新建20000t/d污水提升泵站1座；建设智慧排水平台一套，污水处理厂扩容1.5万m3/d，提标1万m3/d（其中高效沉淀池提标3.0万m3/d）。</t>
  </si>
  <si>
    <t>办理前期手续</t>
  </si>
  <si>
    <t>项目挂网招标，签订施工合同，项目开工，完成室外管网、道路施工。</t>
  </si>
  <si>
    <t>从争资项目挑选</t>
  </si>
  <si>
    <t>安义县农村污水处理设施运行项目</t>
  </si>
  <si>
    <t>2026.08-2026.12</t>
  </si>
  <si>
    <t>完成龙津街道台山村熊家组、况家组，万埠镇前岸村前岸组、团北村袁家组，东阳镇战坪村象田组、东阳村柘下组等3个乡镇下辖区内的6个行政村6个自然村未治理空白的村庄，新建污水收集管网与终端处理设施；对现有生活污水已治理，但原始治理模式或技术工艺不合理的村庄，因地制宜改造为资源化治理模式与工艺，同步完善污水收集管网、优化改造终端处理设施。确保设施稳定运行、达标排放，改善农村人居环境。</t>
  </si>
  <si>
    <t>前期调研</t>
  </si>
  <si>
    <t>县生态环境局</t>
  </si>
  <si>
    <t>县生态环境局、县农业农村局、县财政局、各乡镇（街道、处）</t>
  </si>
  <si>
    <t>县生态环境局报送</t>
  </si>
  <si>
    <t>安义县食品安全提升项目</t>
  </si>
  <si>
    <t>1.安义县食品“你点我检”三进行动事项：开展食品“你点我检”进校园、进集市、进社区活动12场，快检食品500批次，现场接收群众送样，接受群众点样，并对畅销食品进行抽样快检。
2.安义县食品安全重点领域防护能力提升事项：对全县学校、养老机构食堂进行风险监测12次，推动养老服务机构AI监管覆盖率100%，开展网络餐饮行业外卖食品落实“食安封签”制度，规范重点区域食品小摊贩经营行为。
3.安义县食用农产品全链条质量监测事项：对全县生产、流通领域食用农产品及粮油收储领域产品进行抽检820批次，检测农药残留、兽药残留、重金属超标等情况。</t>
  </si>
  <si>
    <t>已快检3200批次</t>
  </si>
  <si>
    <t>1.安义县食品“你点我检”三进行动事项：开展食品“你点我检”进校园、进集市、进社区活动，现场接收群众送样，接受群众点样，并对畅销食品进行抽样快检。
2.安义县食品安全重点领域防护能力提升事项：对全县学校、养老机构食堂进行风险监测，推动养老服务机构AI监管全覆盖，开展网络餐饮行业外卖食品落实“食安封签”制度，规范重点区域食品小摊贩经营行为。
3.安义县食用农产品全链条质量监测事项：对全县生产、流通领域食用农产品及粮油收储领域产品进行抽检，检测农药残留、兽药残留、重金属超标等情况。</t>
  </si>
  <si>
    <t>县市监局
县教体局
县民政局
县人社局
县农业农村局
县发改委</t>
  </si>
  <si>
    <t>县长勾选</t>
  </si>
  <si>
    <t>安义县高质量就业创业项目</t>
  </si>
  <si>
    <t>2026.02-2026.12</t>
  </si>
  <si>
    <t>1.安义县职业院校毕业生留安就业促进项目：积极与南职大、文理学院、职业技术学校搭建政校企联动培训平台，组织200名学生进入园区企业开展实习实训；持续开展访企拓岗工作，全年收集并发布适合毕业生的岗位不少于500个；举办不少于6场校园招聘活动，促进人才对接；全年开展院校毕业生培训不少于1000人次。做好来县就业服务，建设运营好人才驿站，争取留安就业人数300人。
2.安义县重点群体就业创业帮扶项目：聚焦高校毕业生、返乡农民工、退役军人、残疾人、脱贫户等重点群体，依托“5+2就业之家”“洪城就业通”平台，摸排底数掌握培训意愿，计划全年开展各类培训不少于20期，培训人数不少于700人次，常态化开展招聘活动，全年举办场次不少于50场。开发公益性岗位200个，通过“1131”帮扶机制，助力3000名困难群体实现稳定就业。</t>
  </si>
  <si>
    <t>县人社局
县高新园区</t>
  </si>
  <si>
    <t>县人社局</t>
  </si>
  <si>
    <t>县人社局
县教体局
县农业农村局
县退役军人事务局
县商务局
县民政局
县文广旅游局
县残联</t>
  </si>
  <si>
    <t>县人社局报送</t>
  </si>
  <si>
    <t>就业培训</t>
  </si>
  <si>
    <t>安义县“文化+健康”事业发展项目</t>
  </si>
  <si>
    <t>2026.07-2026.12</t>
  </si>
  <si>
    <t>1.安义县登山游步道提升改造项目：对现有6条登山游步道进行提升改造。
2.安义县景区中医理疗馆项目：对县域内16个乡村运营点设立中医理疗馆，提供中医问诊及理疗服务（推拿、艾灸、针灸、足疗）。</t>
  </si>
  <si>
    <t>县文广旅游局</t>
  </si>
  <si>
    <t>县文广旅游局
县林业局
县卫健委</t>
  </si>
  <si>
    <t>县文广旅游局报送</t>
  </si>
  <si>
    <t>旅游发展</t>
  </si>
  <si>
    <t>安义县中小学可躺式桌椅项目</t>
  </si>
  <si>
    <t>为全县高三、初三年级学生配备可躺式桌椅。</t>
  </si>
  <si>
    <t>筹建</t>
  </si>
  <si>
    <t>县教体局</t>
  </si>
  <si>
    <t>安义中学</t>
  </si>
  <si>
    <t>县教体局报送</t>
  </si>
  <si>
    <t>教育事业</t>
  </si>
  <si>
    <t>安义县义务教育优质均衡项目</t>
  </si>
  <si>
    <t>对实验学校、乔乐学校、安义三小、黄洲中学进行优质均衡资源配置提升，进行校园校舍维修，完善校园文化建设。同时，对全县各中小学校老旧仪器设备进行更新，包括各功能室所需教学用仪器设备、教学教具等。</t>
  </si>
  <si>
    <t>各校</t>
  </si>
  <si>
    <t>安义县村（社区）公共健身设施提升工程</t>
  </si>
  <si>
    <t>为长埠镇（义基村南车组、云庄村新塘组）、龙津镇（凤凰社区天誉凤凰樾小区、朝阳社区香榭大道住宅小区）、石鼻镇（京台村祠堂组、联合村田埠组，联合村前进组，对门村上岗组）、万埠镇（王家村王家组、大垅村沙塘村小组、坪源村德源村小组、桃二村孔合村小组）、乔乐乡（前泽村后泽熊家组、乔乐村乔乐新村、马溪村方岗组）等乡镇村（社区）健身设施补齐短板。</t>
  </si>
  <si>
    <t>职教城、高新园区生活设施配套改善项目</t>
  </si>
  <si>
    <t>南昌职业大学香樟校区商业街健身设施提升项目</t>
  </si>
  <si>
    <t>2026.05-2026.07</t>
  </si>
  <si>
    <t>为了完善南昌职业大学香樟校区特色商业街设施配套，结合商业街商户设置互动型健身设施，如，计数跳绳、脚踏发电健身车、握力器、引体向上挑战器等。</t>
  </si>
  <si>
    <t>完成场地选址及场地平整</t>
  </si>
  <si>
    <t>南昌职教城管委会
县高新园区管委会</t>
  </si>
  <si>
    <t>县教投公司</t>
  </si>
  <si>
    <t>县教投公司报送</t>
  </si>
  <si>
    <t>龙腾小区居民健身设施提升项目</t>
  </si>
  <si>
    <t>2026.05-2026.08</t>
  </si>
  <si>
    <t>为践行全民健身理念，促进居民身体机能的良好发展，拟在龙腾小区建设体育健身设施，如乒乓球台、篮球场、单双杠、上肢牵引器、腰背按摩器等。</t>
  </si>
  <si>
    <t>安义高新园区公共厕所建设工程</t>
  </si>
  <si>
    <t>针对县高新园区人流车流密集区域公厕不足、大货车司机如厕难等问题，进一步完善园区“产城融合”便民服务设施，计划在园区锦绣东大道、雄一铝业北侧、孙虑城东路永高铝业商圈附近等重点区域建设3个公共厕所，每座公共厕所标准化配置6个独立卫生间、3个小便池及1个残疾人专用卫生间，入口建设公共休憩座椅，同步配套给排水管线、通风除臭系统、照明设施、洗手台、节水型洁具等，提升园区公共服务品质。</t>
  </si>
  <si>
    <t>正在进行前期准备工作</t>
  </si>
  <si>
    <t>完成项目建设，并投入使用。</t>
  </si>
  <si>
    <t>县高新园区管委会</t>
  </si>
  <si>
    <t>县高新园区管委会报送</t>
  </si>
  <si>
    <t>附件1</t>
  </si>
  <si>
    <t>安义县2026年度民生实事票决项目谋划情况表</t>
  </si>
  <si>
    <t>项目整合名称</t>
  </si>
  <si>
    <t>12月16日会议要求</t>
  </si>
  <si>
    <t>开竣工时间</t>
  </si>
  <si>
    <t>19个整合项目</t>
  </si>
  <si>
    <t>48个子项目
（含5个事项）</t>
  </si>
  <si>
    <t>安义县消防能力综合提升项目</t>
  </si>
  <si>
    <t>请刘彬、县消防救援大队、县住建局牵头落实。</t>
  </si>
  <si>
    <t>1.安义县龙津镇（总投资约600万元）等9个社区，29个小区的消防设施更新改造，针对消防栓存在不通水、管网损坏、消防水带、水枪缺失、消防箱损坏等消防安全设施进行全面整治，预计维修更换消防水管5000米，配齐消防水带300个，水枪300个，维修消防箱500个。
2.安义县鼎湖镇（总投资约200万元）：包括2个无物业小区（46栋高层）的消防设施更新改造，针对消防栓不通水，管网损坏、消防水带、水枪缺失、消防箱损坏等消防安全设施进行全面整治，含维修更换消防水管1800米，更换消防水带80个，水枪80个，维修消防箱160个等。</t>
  </si>
  <si>
    <t>1.安义县龙津镇等9个社区，29个小区的消防设施更新改造，针对消防栓存在不通水、管网损坏、消防水带、水枪缺失、消防箱损坏等消防安全设施进行全面整治，预计投资约600万元，预计维修更换消防水管5000米，配齐消防水带300个，水枪300个，维修消防箱500个。
2.安义县鼎湖镇：包括2个无物业小区（46栋高层）的消防设施更新改造，针对消防栓不通水，管网损坏、消防水带、水枪缺失、消防箱损坏等消防安全设施进行全面整治，含维修更换消防水管1800米，更换消防水带80个，水枪80个，维修消防箱160个等。</t>
  </si>
  <si>
    <t>县消防救援大队、县住建局</t>
  </si>
  <si>
    <t>县消防救援大队、县住建局、住保中心、龙津镇、鼎湖镇、县城市社区管委会</t>
  </si>
  <si>
    <t>龙津镇、鼎湖镇报送</t>
  </si>
  <si>
    <t>责任单位已修改</t>
  </si>
  <si>
    <t>请刘彬、县交通运输局牵头，会同县交警大队、各乡镇（处）联动起来，认真梳理乡村道路安全，让司机之家进一步延伸。</t>
  </si>
  <si>
    <t>在县域内打造3+3“司机之家”，按标准化建设，内部完善停车场、休息室、食堂、洗漱间、学习区、健身区等</t>
  </si>
  <si>
    <t>第一期完成建设东阳、德乐、顺来3个“司机之家”，第二期沿县域国省干线“择优选点”，再打造3个“司机之家”</t>
  </si>
  <si>
    <t>县交通运输局、县公路中心</t>
  </si>
  <si>
    <t>完成56公里国省道、在册农村公路安全防护工程设施建设，具体为波形护栏、减速板、各类标志、标牌、标线等；</t>
  </si>
  <si>
    <t>安义县食品“你点我检”三进行动事项</t>
  </si>
  <si>
    <t>请余超、县市监局牵头，围绕企业、学校、单位食堂，及农产品、批零住餐、屠宰场，谋划综合性监测，加大资金预算，与省市专家进行联动，提升检测能力。</t>
  </si>
  <si>
    <t>开展食品“你点我检”进校园、进集市、进社区活动，现场接收群众送样，接受群众点样，并对畅销食品进行抽样快检。
1.拟开展食品“你点我检”活动12场，快检食品500批次；
2.拟开展“安心集市”服务，对全县重点集（农）贸市场进行食品快检，基本做到每周覆盖1个市场；
3.对全县食品生产企业、小作坊进行风险监测，做到全覆盖，每家主体监测1-2批次热销产品。</t>
  </si>
  <si>
    <t>安义县食品安全重点领域防护能力提升事项</t>
  </si>
  <si>
    <t>对全县学校、养老机构食堂进行风险监测，推动养老服务机构AI监管全覆盖，开展网络餐饮行业外卖食品落实“食安封签”制度，规范重点区域食品小摊贩经营行为。
1.拟对学校、养老机构食堂定期开展食品抽检、快检，基本做到每月1次；对学校大宗食材供应商加强质量检测，每半年1次；
2.拟将全县养老服务机构每家机构加装至少1台AI摄像头，并全量接入“互联网+AI监管”系统，为养老服务机构提供灭蝇灯、紫外线灯等设施，提升“三防”能力；
3.拟印制外卖食品封签条、散装食品标签牌，分别提供给外卖平台入网商户、食品销售经营者；
4.拟对职教城、创业街等重点区域食品小摊贩提供公示牌，做到依法经营。</t>
  </si>
  <si>
    <t>县市监局、县教体局、县民政局、县人社局</t>
  </si>
  <si>
    <t>新增</t>
  </si>
  <si>
    <t>安义县食用农产品全链条质量监测事项</t>
  </si>
  <si>
    <t>对全县生产、流通领域食用农产品及粮油收储领域产品进行抽检，检测农药残留、兽药残留、重金属超标等情况。
1.拟抽检生产环节食用农产品390批次、流通领域食用农产品400批次、粮油收储领域产品30批次；
2.拟完善企业食品安全追溯体系，提供相关台账文本、食品安全公示牌。</t>
  </si>
  <si>
    <t>已抽检食用农产品400批次</t>
  </si>
  <si>
    <t>县市监局、县农业农村局、县发改委</t>
  </si>
  <si>
    <t>安义县森林防火综合能力提升项目</t>
  </si>
  <si>
    <t>请杨武、林业牵头，围绕西山沿线乡镇、新民，结合登山步道、防火带、无人机、广播谋划，乡镇将情况报林业。</t>
  </si>
  <si>
    <t>2026.03-2027.09</t>
  </si>
  <si>
    <t>安义县未成年人关心关爱行动</t>
  </si>
  <si>
    <t>安义县困境儿童心理关爱服务与困境孤独症儿童康复服务</t>
  </si>
  <si>
    <t>请万菁、县民政局、县教体局牵头，围绕留守儿童、困难儿童，重点关注缺少关爱的未成年群体。</t>
  </si>
  <si>
    <t>为133名儿童进行心理疏导，对有需要的中高风险儿童进行个案干预帮扶，精准化解困境儿童心理危机，提升其心理健康水平。同时针对全县范围内确定的孤独症儿童开展系统化、个性化的康复服务与专业训练支持，建立“儿童－家庭－教师”三位一体的康复服务体系，实现孤独症儿童康复能力稳步提升、家庭照护能力显著增强的目标。</t>
  </si>
  <si>
    <t>县民政局、县教体局</t>
  </si>
  <si>
    <t>社会保障</t>
  </si>
  <si>
    <t>爱心小屋项目</t>
  </si>
  <si>
    <t>2026.04-2026.12</t>
  </si>
  <si>
    <t>按照每个儿童1万元的标准，对我县处于义务教育阶段的孤儿、事实无人抚养儿童的家庭生活居住环境与学习环境差的进行改造，改造内容包括：定制书桌椅、配备LED护眼台灯，添置床、柜子等，采购书包、文具等学习用品，并对房间实施适儿化改造。</t>
  </si>
  <si>
    <t>县民政局、各乡镇</t>
  </si>
  <si>
    <t>“敞亮计划”护眼灯安装项目</t>
  </si>
  <si>
    <t>请万箐、县教体局牵头，重新考虑护眼灯安装覆盖范围。</t>
  </si>
  <si>
    <t>计划整合社会公益资源，对县第八学校（二期）20间教室进行照明改造，开展普及护眼知识宣传活动。</t>
  </si>
  <si>
    <t>完成县第八学校（二期）20间教室进行照明改造，开展普及护眼知识宣传活动。</t>
  </si>
  <si>
    <t>县教体局、县红十字会</t>
  </si>
  <si>
    <t>责任单位反馈删除，建议按照会议要求保留</t>
  </si>
  <si>
    <t>安义县夏日清凉课堂－公办学校教室逐步配置空调项目</t>
  </si>
  <si>
    <t>请万箐、县教体局牵头，各乡镇（处）配合，将学校空调安装数量反馈至县教体局，做到全覆盖。</t>
  </si>
  <si>
    <t>为全县乡镇中学采购教室空调共120台，及线路改造。</t>
  </si>
  <si>
    <t>安义县中小学“水花行动”建设项目</t>
  </si>
  <si>
    <t>请万箐、县教体局牵头，县教投公司配合，依托市场化运作，对各乡镇（处）的中心学校进行游泳池建设全覆盖。</t>
  </si>
  <si>
    <t>安义县所有乡镇新增1个简易游泳池；教体局在龙津小学、逸夫小学、安义三小、龙安学校、龙津中学、安义二中6所学校各配置1个简易游泳池</t>
  </si>
  <si>
    <t>安义县“预防青少年违法犯罪、促进未成年人健康成长”行动</t>
  </si>
  <si>
    <t>请教体、县委政法委牵头，围绕青少年健康成长，重新谋划。</t>
  </si>
  <si>
    <t>1.完善15所初级中学心理辅导室硬件建设。
2.对学生开展安全、法治、心理宣传教育，结合民法典宣传周、心理健康宣传月、宪法宣传周等开展专项宣传教育。
3.各中小学每学期至少一次邀请法治副校长进校开展法治讲座。
4.开展防欺凌宣传教育，每学期开展一次全员性摸排工作。
5.每学期对心理健康教师开展一次素养培训。</t>
  </si>
  <si>
    <t>县教体局、县委政法委</t>
  </si>
  <si>
    <t>县教体局、县委政法委报送</t>
  </si>
  <si>
    <t>公交接送“学生专线”延伸工程</t>
  </si>
  <si>
    <t>请刘彬、县交通运输局牵头，各乡镇（处）报送交通线路，县交通运输局再次优化。</t>
  </si>
  <si>
    <t>2026.03-2026.06</t>
  </si>
  <si>
    <t>乡镇学校设立27条“学生定制公交”，逐步延伸至自然村点接送学生，定时、定点、定车接送学生上下学，并逐步完善校车线路安防设施、学生避雨设施、临时上车点设置；</t>
  </si>
  <si>
    <t>开通27条乡镇“学生定制公交”，逐步延伸至自然村点接送学生，定时、定点、定车接送学生上下学，并逐步完善校车线路安防设施、学生避雨设施、临时上车点设置；</t>
  </si>
  <si>
    <t>县交通运输局、县教体局、县交警大队</t>
  </si>
  <si>
    <t>1.请万箐、县民政局牵头，各乡镇（处）配合，围绕“一老一小”幸福院，由县农投公司进行市场化运营，将龙津镇全覆盖，鼎湖镇、东阳镇参考执行；并探索全县新增10至15个幸福食堂点位。
2.请万箐、县民政局牵头，围绕全县养老服务、补贴、认定、居家养老上门等方面谋划项目。</t>
  </si>
  <si>
    <t>县民政局、各乡镇（处）</t>
  </si>
  <si>
    <t>安义县打造老年助餐中央厨房项目</t>
  </si>
  <si>
    <t>县民政局、县现代农投公司、县农业农村局、各乡镇（处）</t>
  </si>
  <si>
    <t>县民政局、县现代农投公司报送</t>
  </si>
  <si>
    <t>安义县优化义务教育资源配置项目</t>
  </si>
  <si>
    <t>请万箐、县教体局牵头，重新梳理全县各乡镇（处）需进行优质均衡配置提升的点位。</t>
  </si>
  <si>
    <t>对实验学校、乔乐学校、安义三小、黄洲中学进行优质均衡资源配置提升，进行校园校舍维修，完善校园文化建设。同时，对全县各中小学校老旧仪器设备进行更新，包括各功能室所需教学用仪器设备、教学教具等</t>
  </si>
  <si>
    <t>项目责任单位未修改</t>
  </si>
  <si>
    <t>安义普通高中扩优提质项目</t>
  </si>
  <si>
    <t>安义中学可躺式桌椅采购项目</t>
  </si>
  <si>
    <t>请万箐、县教体局牵头，各乡镇（处）配合，重新考虑城区、各乡镇（处），从高三、初三，各年级、偏远、高低年级等综合考量。</t>
  </si>
  <si>
    <t>安义县医疗水平提升项目</t>
  </si>
  <si>
    <t>安义县公共场所配置自动体外除颤器（AED）事项</t>
  </si>
  <si>
    <t>请杨武、县卫健委牵头，围绕村卫生室（各乡镇（处）覆盖50%），按轻重缓急，对各乡镇（处）村卫生室条件好坏进行排序，并不少于3个；重点对县高新园区、鼎湖镇、西二绕重点文旅等点位，明显不符合的抓紧纠正，统一标准，县财政局进行实地财审调查，进一步村医职业能力提升。</t>
  </si>
  <si>
    <t>在县高新园区、职教园区、红山管理处等人员密集场所配备自动体外除颤器（AED）3台（按照每万人1台AED的要求配置，目前，我县已投放AED36台，未含医疗机构、企事业单位、社区、学校自购），新增持证救护员不少于650人，普及培训不少于4500人次。</t>
  </si>
  <si>
    <t>安义县智能健康小屋建设项目</t>
  </si>
  <si>
    <t>2026.05-2026.12</t>
  </si>
  <si>
    <t>计划在高新园区、职教城及龙津镇社区选择3个点位设置标准化“智能健康小屋”。每个小屋面积约15-20平米，统一配备全自动血压计、血糖仪、身高体重仪、体脂秤及智能终端一体机等自助体检设备，将为群众提供健康体检服务。通过参与“健康小屋”体验，引导群众自我参与、自我管理，做到疾病的早预防、早发现、早干预、早治疗。</t>
  </si>
  <si>
    <t>县卫健委报送</t>
  </si>
  <si>
    <t>规范化建设一批公有产权村卫生室，其中新建5所，提升改造27所，完善医疗设备，改善基层就医环境。开展乡村医生能力技术专项培训，内容包括基本公共卫生服务、慢性病的健康管理、常见病的规范诊治与管理常见急症的识别与处理、智医系统应用、中医适宜技术等，提高基层医务人员医疗服务能力。</t>
  </si>
  <si>
    <t>有关乡镇</t>
  </si>
  <si>
    <t>县卫健委、有关乡镇</t>
  </si>
  <si>
    <t>安义县城区居民周边配套设施改善项目</t>
  </si>
  <si>
    <t>安义县城镇农贸市场建设项目</t>
  </si>
  <si>
    <t>请刘彬、县城管执法局牵头，将安义县城镇农贸市场建设项目中的2026年建设内容列出来。</t>
  </si>
  <si>
    <t>2026.07-2027.12</t>
  </si>
  <si>
    <t>项目用地面积约25亩，主要建设包括高新园区农贸市场12000㎡、冷链仓储4000㎡、附属用房1200㎡、门卫30㎡、车位260个、充电桩60个以及配套道路、围墙、给排水、强弱电、消防、监控等配套设施；城南鼎湖镇农贸市场1200㎡、附属用房120㎡、门卫10㎡、车位30个、充电桩10个以及配套道路、围墙、给排水、强弱电、消防、监控等配套设施。改造石鼻镇农贸市场3500㎡和摊位65个，改造升级排水、照明、通风、消防、卫生、监控等配套工程。</t>
  </si>
  <si>
    <t>已编制可研报告、专项债券项目实施方案。</t>
  </si>
  <si>
    <t>项目开工，完成石鼻镇农贸市场改造</t>
  </si>
  <si>
    <t>安义县生活垃圾分类收集及压缩转运站项目</t>
  </si>
  <si>
    <t>1.请刘彬、县城管执法局牵头，围绕全县路灯改造二期、便民服务点（高新园区公厕、司机之家、外卖、出租车、工人）谋划项目。
2.请刘彬、县城管执法局牵头，围绕潦河大市场、杨梅头广场等场所进行改造，新增便民城市驿站或服务点，对龙津镇、鼎湖镇、东阳镇、县高新园区进行排查，打造区域性便民服务点。</t>
  </si>
  <si>
    <r>
      <rPr>
        <sz val="18"/>
        <rFont val="宋体"/>
        <charset val="134"/>
      </rPr>
      <t>项目总用地面积为17</t>
    </r>
    <r>
      <rPr>
        <sz val="18"/>
        <rFont val="Times New Roman"/>
        <charset val="134"/>
      </rPr>
      <t> </t>
    </r>
    <r>
      <rPr>
        <sz val="18"/>
        <rFont val="宋体"/>
        <charset val="134"/>
      </rPr>
      <t>634.74</t>
    </r>
    <r>
      <rPr>
        <sz val="18"/>
        <rFont val="Times New Roman"/>
        <charset val="134"/>
      </rPr>
      <t> </t>
    </r>
    <r>
      <rPr>
        <sz val="18"/>
        <rFont val="宋体"/>
        <charset val="134"/>
      </rPr>
      <t>平方米（约26.45</t>
    </r>
    <r>
      <rPr>
        <sz val="18"/>
        <rFont val="Times New Roman"/>
        <charset val="134"/>
      </rPr>
      <t> </t>
    </r>
    <r>
      <rPr>
        <sz val="18"/>
        <rFont val="宋体"/>
        <charset val="134"/>
      </rPr>
      <t>亩），整体分为四大部分：1、新建一座日处理能力350</t>
    </r>
    <r>
      <rPr>
        <sz val="18"/>
        <rFont val="Times New Roman"/>
        <charset val="134"/>
      </rPr>
      <t> </t>
    </r>
    <r>
      <rPr>
        <sz val="18"/>
        <rFont val="宋体"/>
        <charset val="134"/>
      </rPr>
      <t>吨的生活垃圾分类收集及压缩转运中心（其中设有日处理能力20</t>
    </r>
    <r>
      <rPr>
        <sz val="18"/>
        <rFont val="Times New Roman"/>
        <charset val="134"/>
      </rPr>
      <t> </t>
    </r>
    <r>
      <rPr>
        <sz val="18"/>
        <rFont val="宋体"/>
        <charset val="134"/>
      </rPr>
      <t>吨的厨余垃圾处理设施），包含转运车间、生产管理用房、消防一体化设施、大门、洗车台等建筑物以及绿化、场地铺装等配套设施，并购置生活垃圾压缩转运及厨余垃圾处理相关设备。2、环卫专用停车场，位于项目场地北部，用地面积约6</t>
    </r>
    <r>
      <rPr>
        <sz val="18"/>
        <rFont val="Times New Roman"/>
        <charset val="134"/>
      </rPr>
      <t> </t>
    </r>
    <r>
      <rPr>
        <sz val="18"/>
        <rFont val="宋体"/>
        <charset val="134"/>
      </rPr>
      <t>620.00</t>
    </r>
    <r>
      <rPr>
        <sz val="18"/>
        <rFont val="Times New Roman"/>
        <charset val="134"/>
      </rPr>
      <t> </t>
    </r>
    <r>
      <rPr>
        <sz val="18"/>
        <rFont val="宋体"/>
        <charset val="134"/>
      </rPr>
      <t>平方米（约9.93</t>
    </r>
    <r>
      <rPr>
        <sz val="18"/>
        <rFont val="Times New Roman"/>
        <charset val="134"/>
      </rPr>
      <t> </t>
    </r>
    <r>
      <rPr>
        <sz val="18"/>
        <rFont val="宋体"/>
        <charset val="134"/>
      </rPr>
      <t>亩），建设环卫车辆停车位、内部道路，并配套建设汽车充电桩等设施；3、场区进场道路，全长约110</t>
    </r>
    <r>
      <rPr>
        <sz val="18"/>
        <rFont val="Times New Roman"/>
        <charset val="134"/>
      </rPr>
      <t> </t>
    </r>
    <r>
      <rPr>
        <sz val="18"/>
        <rFont val="宋体"/>
        <charset val="134"/>
      </rPr>
      <t>米，宽度9</t>
    </r>
    <r>
      <rPr>
        <sz val="18"/>
        <rFont val="Times New Roman"/>
        <charset val="134"/>
      </rPr>
      <t> </t>
    </r>
    <r>
      <rPr>
        <sz val="18"/>
        <rFont val="宋体"/>
        <charset val="134"/>
      </rPr>
      <t>米，用地面积约1</t>
    </r>
    <r>
      <rPr>
        <sz val="18"/>
        <rFont val="Times New Roman"/>
        <charset val="134"/>
      </rPr>
      <t> </t>
    </r>
    <r>
      <rPr>
        <sz val="18"/>
        <rFont val="宋体"/>
        <charset val="134"/>
      </rPr>
      <t>645</t>
    </r>
    <r>
      <rPr>
        <sz val="18"/>
        <rFont val="Times New Roman"/>
        <charset val="134"/>
      </rPr>
      <t> </t>
    </r>
    <r>
      <rPr>
        <sz val="18"/>
        <rFont val="宋体"/>
        <charset val="134"/>
      </rPr>
      <t>平方米（约2.47</t>
    </r>
    <r>
      <rPr>
        <sz val="18"/>
        <rFont val="Times New Roman"/>
        <charset val="134"/>
      </rPr>
      <t> </t>
    </r>
    <r>
      <rPr>
        <sz val="18"/>
        <rFont val="宋体"/>
        <charset val="134"/>
      </rPr>
      <t>亩），包括门卫室、道岔、地磅及绿化等配套设施；4、环卫车辆购置132辆，含高压清洗车、低压清洗车、洗扫车、雾炮车等多种车型。</t>
    </r>
  </si>
  <si>
    <t>组织项目申报，完善项目前期手续</t>
  </si>
  <si>
    <t>县城管执法局报送</t>
  </si>
  <si>
    <t>环境整治</t>
  </si>
  <si>
    <t>2026.05-2026.10</t>
  </si>
  <si>
    <t>对龙津镇103条背街小巷路灯进行全面检修，维修更换电线6000米，更新更换路灯300盏、灯杆100个。</t>
  </si>
  <si>
    <t>龙津镇、城市社区管委会</t>
  </si>
  <si>
    <t>安义县体育配套设施提升项目</t>
  </si>
  <si>
    <t>安义县公共体育场地建设项目</t>
  </si>
  <si>
    <t>请万箐、县教体局牵头，县城投集团、县教投公司配合，围绕全县现有闲置场馆和用地，谋划一批篮球、羽毛球、乒乓球等体育场馆项目；各乡镇（处）以养老院、学校等闲置场所，同步探索体育场馆运营模式，进行场馆打造。</t>
  </si>
  <si>
    <t>2026.11-2026.12</t>
  </si>
  <si>
    <t>恒基大酒店旁有一块11亩的教育空地，可依托县林业局谋划的安义县生态体育公园项目，建设可容纳500人开展运动的运动场地（羽毛球场720平方米、篮球场2000平方米、乒乓球场490平方米）配套环境提升、智慧系统等基础设施。</t>
  </si>
  <si>
    <t>安义县学校体育场馆对外开放事项</t>
  </si>
  <si>
    <t>将实验学校、龙津中学、安义三小、龙津小学安义中学运动场馆在非教学时段面向群众开放。</t>
  </si>
  <si>
    <t>安义县社区、小区公共健身设施配套工程</t>
  </si>
  <si>
    <t>为长埠（义基村南车组、云庄村新塘组）、龙津（凤凰社区天誉凤凰樾小区、朝阳社区香榭大道住宅小区）、石鼻（京台村祠堂组、联合村田埠组，联合村前进组，对门村上岗组）、万埠（王家村王家组、大垅村沙塘村小组、坪源村德源村小组、桃二村孔合村小组）、乔乐（前泽村后泽熊家组、乔乐村乔乐新村、马溪村方岗组）等乡镇村（社区）健身设施补齐短板。</t>
  </si>
  <si>
    <t>请张帆、高小华、职教城管委会、县教投公司牵头，围绕南职大等院校老师、学生群体，以及安南小镇周边居民，从衣食住行等方面认真思考，谋划一批惠民项目。</t>
  </si>
  <si>
    <t>2026.01-2026.07</t>
  </si>
  <si>
    <t>南昌职教城管委会、县高新园区管委会</t>
  </si>
  <si>
    <t>2026.01-2026.08</t>
  </si>
  <si>
    <t>请赵伟、县高新园区牵头，围绕企业工人，谋划运动场馆、公共厕所等方面项目，不少于2个。</t>
  </si>
  <si>
    <t>安义铝工劳务品牌技能提升项目</t>
  </si>
  <si>
    <t>请谭翼直、余超、县人社局牵头，县高新园区、县民政局、县退役军人事务局、县农业农村局配合，围绕铝工劳务品牌、安义职业院校学生、留县就业人员、返乡创业人员、退役军人、困难（脱贫户）群体，谋划技能培训和就业岗位，不少于2个。</t>
  </si>
  <si>
    <t>依托南昌职业大学劳务品牌技能培训基地、安义铝工就业之家（安企公司）、门窗企业及校企合作共建的12个实习实训基地，聚焦院校学生、企业员工、社会学员等群体，精准对接培训需求，开展分层分类培训。其中，南职大基地培训不少于500人次，安义铝工就业之家开展门窗制作及电商销售培训不少于200人次，门窗企业及12个实习实训基地开展企业岗前培训不少于1300人次，年度总培训规模不低于2000人次，为安义门窗产业转型升级提供坚实人才支撑。</t>
  </si>
  <si>
    <t>县人社局、县高新园区</t>
  </si>
  <si>
    <t>县人社局、南职大、安企公司、铝型材协会、门窗协会</t>
  </si>
  <si>
    <t>职业院校毕业生留安就业促进项目</t>
  </si>
  <si>
    <t>积极与南职大、文理学院、职业技术学校搭建政校企联动培训平台，组织200名学生进入园区企业开展实习实训；持续开展访企拓岗工作，全年收集并发布适合毕业生的岗位不少于500个；举办不少于6场校园招聘活动，促进人才对接；全年开展院校毕业生培训不少于1000人次。做好来县就业服务，建设运营好人才驿站，争取留安就业人数300人。</t>
  </si>
  <si>
    <t>县教体局、南职大、文理学院、职业技术学校</t>
  </si>
  <si>
    <t>安义县重点群体就业创业帮扶项目</t>
  </si>
  <si>
    <t>聚焦高校毕业生、返乡农民工、退役军人、残疾人、脱贫户等重点群体，依托“5+2就业之家”“洪城就业通”平台，摸排底数掌握培训意愿，计划全年开展各类培训不少于20期，培训人数不少于700人次，其中就业创业培训9期，计划培训370人；老人照护能力培训2期，培训人数20人；残疾人职业技能培训2期，培训人数30人；退役军人就业培训2期，培训人数80人；电商培训2期，培训人数100人；乡村运营及文化旅游培训3期，培训100人。强化创业扶持力度，全年发放创业担保贷款3000万元以上，为30名就业困难人员配备低成本创业设备。落实就业创业政策补贴，惠及1035人次。常态化开展招聘活动，全年举办场次不少于50场。开发公益性岗位200个，通过“1131”帮扶机制，助力3000名困难群体实现稳定就业。</t>
  </si>
  <si>
    <t>县农业农村局、县退役军人事务局、县商务局、县民政局、县文广旅游局、县残联</t>
  </si>
  <si>
    <t>安义县农村居民生活环境提升项目</t>
  </si>
  <si>
    <t>安义县宜居宜业和美乡村项目</t>
  </si>
  <si>
    <t>请高小华、县农业农村局牵头，谋划脱贫户动态坚持帮扶、增收项目。</t>
  </si>
  <si>
    <t>房前屋后环境整治、道路硬化、村庄绿化、污水净化（户厕改造）、路灯亮化、三线整治。</t>
  </si>
  <si>
    <t>县农业农村局</t>
  </si>
  <si>
    <t>各乡镇</t>
  </si>
  <si>
    <t>县农业农村局、各乡镇</t>
  </si>
  <si>
    <t>县农业农村局报送</t>
  </si>
  <si>
    <t>安义县2026年巩固拓展脱贫攻坚成果同乡村振兴有效衔接项目</t>
  </si>
  <si>
    <t>根据各乡镇申报2026年衔接资金项目入库项目，对各乡镇迫切需要建设的村进行基础设施和产业建设，改善农村居住环境，促进农村产业发展，提升农村人口幸福指数。</t>
  </si>
  <si>
    <t>正在谋划2026年衔接资金项目库</t>
  </si>
  <si>
    <t>农村快递“客货邮”融合发展逐步覆盖全县行政村工程</t>
  </si>
  <si>
    <t>请刘彬、县交通运输局牵头，将“客货邮”项目中无人车内容进行删除。</t>
  </si>
  <si>
    <t>前期完成长埠、石鼻、新民3个乡镇、35个行政村农村快递“客货邮”融合发展建设；后期建设其余8个乡镇、处，69个行政村，完成覆盖全县104个行政村目标</t>
  </si>
  <si>
    <t>县交通运输局、县供销社、县邮政公司</t>
  </si>
  <si>
    <t>安义县水安全保障水环境治理项目</t>
  </si>
  <si>
    <t>请高小华、县水利局牵头，县生态环境局、县农业农村局配合，围绕农村饮水安全进行谋划。</t>
  </si>
  <si>
    <t>主要建设内容包括：推行以“县域统管”为核心的专业化、企业化农村供水运营管理模式，以安义县自来水公司为县域统管实施主体，签订统管协议，由政府提供五年期专项财政补助，确保统管企业（安义县自来水公司）能够承担全县供水服务、提升管理水平，并最终实现以水养水良性循环。补助方案具体分为以下两部分：①对5座（3座规模化水厂+2座小集中）拟最终保留的集中供水工程的年度运行成本补助。遵循“保本”（覆盖基本运行成本）原则进行核定，每座工程每年8万元的标准予以补助，专项用于补助所涉工程的电力消耗、净化消毒药剂购置、日常人工巡检等基本运行费用。②对农村供水主管网的年度维修养护补助，年均维养资金投入约为300万元，专项用于农村供水管网的巡检、测漏、除锈防腐、阀门更换、应急抢修以及必要的局部更新改造等。</t>
  </si>
  <si>
    <t>县水利局、县卫健委、县生态环境局、各乡镇（处）</t>
  </si>
  <si>
    <t>安义县2026年灌溉排涝能力提升工程</t>
  </si>
  <si>
    <t>2025.12-2026.12</t>
  </si>
  <si>
    <t>本工程主要建设内容包括对新民乡及周边区域，建设渠首工程：包括新建提灌站1座，拦水堰8座，山塘整治12座，渠首改造7座
骨干输配水工程：渠道工程12km，管道工程7.5km等。</t>
  </si>
  <si>
    <t>目前已完成施工招投标，预计12月中旬签订施工合同，12月20日开工建设。</t>
  </si>
  <si>
    <t>渠首工程：新建提灌站1座，拦水堰8座，山塘整治12座，渠首改造7座
骨干输配水工程：渠首工程12km，管道工程7.5km</t>
  </si>
  <si>
    <t>安义县饮用水源安全与水库水质监测项目</t>
  </si>
  <si>
    <t>1.饮用水水源水质监测：对县级集中式饮用水水源地开展季度监测，监测《地表水环境质量标准》（GB3838-2002）中62项指标；对石鼻乡镇级集中式饮用水水源地、乔乐乡镇级集中式饮用水水源地开展季度常规性监测，监测《地表水环境质量标准》（GB3838-2002）中28项指标，掌握饮用水水源地水质情况。
2.对全县小Ⅱ型水库开展水质监测，监测4项常规水质指标，掌握水质动态变化。
3.对县级、乡镇级集中式饮用水水源地一级保护区开展规范化建设，建设隔离防护网、警示牌、标识牌、宣传牌等。</t>
  </si>
  <si>
    <t>1.饮用水水源水质监测：对县级集中式饮用水水源地开展季度常规性监测，监测《地表水环境质量标准》（GB3838-2002）中62项指标；对石鼻乡镇级集中式饮用水水源地、乔乐乡镇级集中式饮用水水源地开展季度常规性监测，监测《地表水环境质量标准》（GB3838-2002）中28项指标，掌握饮用水水源地水质情况。
2.对全县小Ⅱ型水库开展水质监测，监测4项常规水质指标，掌握水质动态变化。
3.对县级、乡镇级集中式饮用水水源地一级保护区开展规范化建设，建设隔离防护网、警示牌、标识牌、宣传牌等。</t>
  </si>
  <si>
    <t>请刘彬、县住建局牵头，县市监局、县消防救援大队配合，作为备选。</t>
  </si>
  <si>
    <t>2024年在县城区既有住宅加装电梯10台，2025年在县城区既有住宅加装电梯5台，2026年在县城区既有住宅加装电梯5台。</t>
  </si>
  <si>
    <t>县住建局、县市监局</t>
  </si>
  <si>
    <t>15年电梯以旧换新9台</t>
  </si>
  <si>
    <t>安义县“平急两用”项目</t>
  </si>
  <si>
    <t>安义县城乡一体化应急避难场所提升改造项目</t>
  </si>
  <si>
    <t>请谭翼直、县应急局牵头，围绕闲置场所、乡村运营点，谋划平急两用项目。</t>
  </si>
  <si>
    <t>2026.12-2027.12</t>
  </si>
  <si>
    <t>主要对全县9个县级、11个乡镇(处)应急避难点实施系统性改造。县级避难点以容纳3000人以上避难为标准，将升级每个应急供水系统、应急供电系统，优化500m避难休息室、60m医疗救护室、应急物资储备室、应急广播、应急厕所等功能空间，完善200m文体活动区及智慧管理系统;乡镇避难点以容纳1000人避难为标准，每个配置消防水车、直饮水点、80kW应急发电机、移动照明平台、充电等核心设施，建设300m'避难休息室、40m医疗救护室、应急物资储备室、应急广播、应急厕所，利用现有文化站打造100m综合活动区形成“分级响应、平急两用”的城乡应急避难体系。</t>
  </si>
  <si>
    <t>办理前期手续，项目开工</t>
  </si>
  <si>
    <t>主要对全县9个县级、11个乡镇（处）应急避难点实施系统性改造。县级避难点以容纳3000人以上避难为标准，将升级每个应急供水系统、应急供电系统，优化500m避难休息室、60m医疗救护室、应急物资储备室、应急广播、应急厕所等功能空间，完善200m文体活动区及智慧管理系统；乡镇避难点以容纳1000人避难为标准，每个配置消防水车、直饮水点、80kW应急发电机、移动照明平台、充电等核心设施，建设300m'避难休息室、40m医疗救护室、应急物资储备室、应急广播、应急厕所，利用现有文化站打造100m综合活动区形成“分级响应、平急两用”的城乡应急避难体系。</t>
  </si>
  <si>
    <t>县应急管理局</t>
  </si>
  <si>
    <t>安义县廉养旅居应急保障基地</t>
  </si>
  <si>
    <t>提升改造安义古村研学中心、古村民宿共360间客房。1.采用模块化设计，房间预留应急供氧、呼叫系统接口;2.平时功能设施:配套康养中心、健身场馆、餐饮综合体及旅游服务站;3.应急转换设施:建设应急物资储备室(储备折叠床、防护服等)、临时医疗处置点，设置独立通风系统及污水应急处理模块;4.配套工程:完善周边3公里交通路网及应急照明、供水供电系统。</t>
  </si>
  <si>
    <t>提升改造安义古村研学中心、古村民宿共360间客房。1.采用模块化设计，房间预留应急供氧、呼叫系统接口；2.平时功能设施：配套康养中心、健身场馆、餐饮综合体及旅游服务站；3.应急转换设施：建设应急物资储备室（储备折叠床、防护服等）、临时医疗处置点，设置独立通风系统及污水应急处理模块；4.配套工程：完善周边3公里交通路网及应急照明、供水供电系统。</t>
  </si>
  <si>
    <t>安义古村群管委会</t>
  </si>
  <si>
    <t>安义县文化旅游事业发展项目</t>
  </si>
  <si>
    <t>安义县博物馆馆藏文物保护开发项目</t>
  </si>
  <si>
    <t>请刘彬、县文广旅游局牵头，围绕全县历史文化、红色文化、乡镇非遗、中医馆，融入乡村运营点，通过市场化运作，重新谋划。</t>
  </si>
  <si>
    <t>为重点文物配备4台专用独立柜、4台低平柜，给文物保存提供合适的存放空间。同时对新增重点文物展柜配置8台5m³恒湿设备调控展柜微环境，使文物展示微环境达到安全、稳定、洁净的状态。文物库房配备5台典藏柜，2台库房净化一体机，对重点文物以及重要出土文物配置558个囊匣、文物专用调湿保护袋128个、3个文物周转箱。配置必要的环境检测设备，达到及时掌握馆藏文物保存环境整体质量状况的目的；对25件/套文物进行保护修复。</t>
  </si>
  <si>
    <t>持续推进</t>
  </si>
  <si>
    <t>县文化中心</t>
  </si>
  <si>
    <t>文化建设</t>
  </si>
  <si>
    <t>安义县登山游步道提升改造项目</t>
  </si>
  <si>
    <t>对现有6条登山游步道进行提升改造</t>
  </si>
  <si>
    <t>县文广旅游局、县林业局</t>
  </si>
  <si>
    <t>安义县龙津历史文化街区“露天影院”文化展陈惠民项目</t>
  </si>
  <si>
    <t>2026.04-2026.06</t>
  </si>
  <si>
    <t>1.影棚硬件：采购安装专业影视放映设备1套（含投影、显示屏、音响等）；2.文化展陈：布置街区文化主题展览区（含展板、展品陈列架）；3.观影视听：配置观影用座椅及辅助视听设备。</t>
  </si>
  <si>
    <t>组织申报</t>
  </si>
  <si>
    <t>江西安义古村群旅游开发有限公司</t>
  </si>
  <si>
    <t>县旅游公司</t>
  </si>
  <si>
    <t>县旅游公司报送</t>
  </si>
  <si>
    <t>安义县景区中医理疗馆项目</t>
  </si>
  <si>
    <t>对县域内16个乡村运营点设立中医理疗馆，提供中医问诊及理疗服务（推拿、艾灸、针灸、足疗）</t>
  </si>
  <si>
    <t>对县域内16个乡村运营点设立中医理疗馆，提供中医问诊及理疗（推拿、艾灸、针灸、足疗）</t>
  </si>
  <si>
    <t>县文广旅游局、县卫健委</t>
  </si>
  <si>
    <t>安义县地下管网提升改造项目</t>
  </si>
  <si>
    <t>2026.01-2027.12</t>
  </si>
  <si>
    <t>本项目安义县潦河北岸污水管网及处理设施提升改造工程共包含潦河北岸截污干管上岸（含沥青加铺）、文峰路周边市政支管道改造、文峰路周边地块管网改造、隔里港截污干管上岸、沿河截污干管修复、智慧排水平台建设、污水处理厂扩容等7个子项目。共计新建及改造重力流污水管约12982米，管径DN200-DN1000，压力流污水管道98m，管径DN500；新建雨水管约6796米，管径DN200-DN1200；新建20000t/d污水提升泵站1座；建设智慧排水平台一套，污水处理厂扩容1.5万m3/d，提标1万m3/d（其中高效沉淀池提标3.0万m3/d）</t>
  </si>
  <si>
    <t>备注：截至目前，经各责任单位反馈，我委梳理汇总项目19个（子项目48个），对比12月16日项目20个(子项目89个），新增项目1个（子项目14个），删除项目2个（子项目55个）。</t>
  </si>
  <si>
    <t>62个子项目
（含5个事项）</t>
  </si>
  <si>
    <t>安义县城区户内燃气安全装置安装工程</t>
  </si>
  <si>
    <t>根据用户自愿原则及政府申报资金情况进行天然气已用气居民户内安全装置的加装，预计安装自闭阀1.56万户，报警器安装1.07万户。</t>
  </si>
  <si>
    <t>政府申报资金，做好前期准备工作，并开工建设</t>
  </si>
  <si>
    <t>县城市社区管委会</t>
  </si>
  <si>
    <t>县城管执法局、县燃气公司</t>
  </si>
  <si>
    <t>县城管执法局、县燃气公司报送</t>
  </si>
  <si>
    <t>项目责任单位未反馈</t>
  </si>
  <si>
    <t>安义县楼宇电梯内安装电动自行车智能阻止系统项目</t>
  </si>
  <si>
    <t>县消防救援大队、县住保中心</t>
  </si>
  <si>
    <t>县消防救援大队报送</t>
  </si>
  <si>
    <t>G354安义东互通至鼎湖镇段公路改建安义县南外环路工程</t>
  </si>
  <si>
    <t>2025.12-2027.08</t>
  </si>
  <si>
    <t>全长约10.72km，其中新建路段约7.64km，路基宽度32m，设计速度60km/h，一级公路标准。设计内容主要为：路基工程、路面工程、桥涵工程、交通工程及沿线设施等。</t>
  </si>
  <si>
    <t>1.已取得可研初审意见书；
2.初步设计及概算初稿编制完成。</t>
  </si>
  <si>
    <t>完成整体工程量50%</t>
  </si>
  <si>
    <t>县城投集团、县交通运输局</t>
  </si>
  <si>
    <t>县城投集团报送</t>
  </si>
  <si>
    <t>交通运输综合服务中心、县公路中心</t>
  </si>
  <si>
    <t>安义县重要路段红绿灯设施提升改造工程</t>
  </si>
  <si>
    <t>在建设路与达端路路口、阳湖路与向阳路路口共2个路口安装红绿灯电子警察设备</t>
  </si>
  <si>
    <t>县交警大队</t>
  </si>
  <si>
    <t>县交警大队报送</t>
  </si>
  <si>
    <t>龙津220kV输变电工程</t>
  </si>
  <si>
    <t>2026.03-2027.08</t>
  </si>
  <si>
    <t>新建220kV变电站一座，主变2×180MVA，220kV出线4回，110kV出线7回，10kV出线20回；永修-双溪π入龙津变新建220kV线路总长10.8km；凤凰山－黄溪π入龙津变新建220kV线路总长4.5km。</t>
  </si>
  <si>
    <t>县供电公司</t>
  </si>
  <si>
    <t>县供电公司报送</t>
  </si>
  <si>
    <t>安义社区食堂</t>
  </si>
  <si>
    <t>项目总投资200万元，盘活社区闲置空间，完善城区居民周边生活配套，构建便捷的社区餐饮服务网络。</t>
  </si>
  <si>
    <t>打造1—2个社区食堂样板。</t>
  </si>
  <si>
    <t>县商务局</t>
  </si>
  <si>
    <t>新增项目，与民政局的安义县打造老年助餐中央厨房项目性质重合，建议删除</t>
  </si>
  <si>
    <t>网纹红土公园游客设施提升项目</t>
  </si>
  <si>
    <t>为提升网纹红土公园游客的游览体验，计划将公园现有的设施进行维护提升，如气膜屋、木栈步道、敲击乐器设备等。此外，在公园内规划建设一条彩色健身步道。</t>
  </si>
  <si>
    <t>恒玖时利研学基地游客设施提升项目</t>
  </si>
  <si>
    <t>为打造研学、健身一体的安全研学基地，计划将基地户外场地小匠花田游乐设施进行提升改造，在空置场地增设康复类健身设备器材，如太极推手器、扭腰器、腿部按摩器等。</t>
  </si>
  <si>
    <t>县水利局、县发改委、县财政局、县卫健委、县环保局、各乡镇（处）</t>
  </si>
  <si>
    <t>安义县长石联圩涝区排涝能力建设项目</t>
  </si>
  <si>
    <t>2025.10-2026.07</t>
  </si>
  <si>
    <t>加固整治现状主排洪港及排渠总长13.82km；新建过路箱涵1座，拆除重建机耕桥5座，拆除过路箱涵1座，拆除重建盖板涵1座，拆除重建1座人行桥。</t>
  </si>
  <si>
    <t>安义县万埠水山洪沟防洪治理工程</t>
  </si>
  <si>
    <t>2025.10-2026.04</t>
  </si>
  <si>
    <t>河道治理总长7.288km；疏浚全长0.896km；护岸总长4.393km；巡线道路整治1.089km；整治建筑物3座：其中拆除重建闸1座、堰坝改造1座、堰坝拆除1座。</t>
  </si>
  <si>
    <t>目前已完成沿线全部护坡护岸，完成毛家堰改造、刘家堰拆除，沿线道路整治基本完工，目前进度完成50%。</t>
  </si>
  <si>
    <t>安义县2026年15座山塘整治工程</t>
  </si>
  <si>
    <t>本工程主要建设内容包括：1.东阳镇正垅西垅山塘；2.万埠镇尖刀山山塘；3.长埠镇腰旦垅山塘；4.长埠镇中罗源垅山塘；5.长埠镇三八山塘；6.石鼻镇后垅山塘；7.新民乡丁家山塘；8.新民乡樟坑山塘；9.东阳镇西垅山塘；10.新民乡长坑垅山塘；11.新民乡马家坂山塘；12.新民乡蚂蚁坳山塘；13.长均乡后垅山塘；14.新民乡立新山塘；15.龙津镇道家垅山塘。15座山塘进行清淤扩容，大坝防渗涵管重建、溢洪道加固等。</t>
  </si>
  <si>
    <t>目前项目正在编制实施方案等前期工作，预计2026年9月开工建设</t>
  </si>
  <si>
    <t>安义县入河排污口规范化建设项目</t>
  </si>
  <si>
    <t>对安义县区域内水体入河排污口进行规范化建设，拟安装水质在线监测系统2套、流量实时监控装置79套、视频监控设备79套。</t>
  </si>
  <si>
    <t>已完成施工图编制，预计在11月底前完成预算编制工作，在12月底前完成政府采购公开招标，2025年12月底将开工建设。</t>
  </si>
  <si>
    <t>县水利局、县生态环境局</t>
  </si>
  <si>
    <t>古村群管委会</t>
  </si>
  <si>
    <t>安义古村景区基础配套与文化体验提升项目</t>
  </si>
  <si>
    <t>1.景区安防设施：新增100个智能监控设备、10套道路照明系统；2.古村民居修缮活化：修缮古民居500㎡（含墙体加固、风貌修复）；3.景区人居环境提升：改造村落公共空间3000㎡（含步道铺装、绿化补植）；4.文旅配套：新建田园主题观景大舞台（含基础舞台、简易观众区）。</t>
  </si>
  <si>
    <t>县古村群管委会</t>
  </si>
  <si>
    <t>县古村群管委会报送</t>
  </si>
  <si>
    <t>安义古村唐樟片区“祈福文化园”综合提质项目</t>
  </si>
  <si>
    <t>2026.03-2026.09</t>
  </si>
  <si>
    <t>1.唐樟周边环境整治：清理及景观优化约1500㎡区域；2.古树保护：为唐樟古树增设30米范围防护围栏；3.祈福广场建设：新建400㎡硬质铺装广场（含祈福标识）；4.观景台建设：新建约500㎡观景平台（高度约25米，含护栏、休憩设施）；5.唐樟休憩长廊：新建100㎡仿古风格休憩长廊；6.配套设施：完善唐樟周边给排水、照明等基础管网。</t>
  </si>
  <si>
    <t>安义文化传承与惠民演艺计划</t>
  </si>
  <si>
    <t>系统梳理我县文物、非遗、文化艺术及图书资源，并编辑成册。组建演艺团队结合春节、端午、国庆及本地特色节庆深入社区、景区、校园等地点进行演出展览。</t>
  </si>
  <si>
    <t>县文广旅游局
县卫健委</t>
  </si>
  <si>
    <t>备注：截至目前，经各责任单位反馈，我委梳理汇总项目18个（子项目47个），对比12月16日项目20个(子项目89个），新增项目1个（子项目14个），删除项目3个（子项目56个）。</t>
  </si>
  <si>
    <t>项目责任单位未反馈，建议不纳入</t>
  </si>
  <si>
    <r>
      <rPr>
        <sz val="18"/>
        <rFont val="宋体"/>
        <charset val="134"/>
      </rPr>
      <t>在县高新园区、职教园区、红山管理处等人员密集场所配备自动体外除颤器（AED）3台（按照每万人1台AED的要求配置，</t>
    </r>
    <r>
      <rPr>
        <u/>
        <sz val="18"/>
        <rFont val="宋体"/>
        <charset val="134"/>
      </rPr>
      <t>目前，我县已投放AED36台，</t>
    </r>
    <r>
      <rPr>
        <sz val="18"/>
        <rFont val="宋体"/>
        <charset val="134"/>
      </rPr>
      <t>未含医疗机构、企事业单位、社区、学校自购），新增持证救护员不少于650人，普及培训不少于4500人次。</t>
    </r>
  </si>
  <si>
    <r>
      <rPr>
        <sz val="18"/>
        <rFont val="宋体"/>
        <charset val="134"/>
      </rPr>
      <t>在县高新园区、职教园区、红山管理处等人员密集场所配备自动体外除颤器（AED）3台（按照每万人1台AED的要求配置，目前，</t>
    </r>
    <r>
      <rPr>
        <u/>
        <sz val="18"/>
        <rFont val="宋体"/>
        <charset val="134"/>
      </rPr>
      <t>我县已投放AED36台，</t>
    </r>
    <r>
      <rPr>
        <sz val="18"/>
        <rFont val="宋体"/>
        <charset val="134"/>
      </rPr>
      <t>未含医疗机构、企事业单位、社区、学校自购），新增持证救护员不少于650人，普及培训不少于4500人次。</t>
    </r>
  </si>
  <si>
    <t>备注：截至目前，经我委收集汇总，各责任单位反馈项目19个（子项目62个），对比12月16日项目20个（子项目89个），新增项目1个（子项目14个），删除项目2个（子项目41个）。</t>
  </si>
  <si>
    <t>63个子项目
（含5个事项）</t>
  </si>
  <si>
    <r>
      <rPr>
        <sz val="18"/>
        <rFont val="宋体"/>
        <charset val="134"/>
      </rPr>
      <t>1.安义县龙津镇</t>
    </r>
    <r>
      <rPr>
        <sz val="18"/>
        <color rgb="FFFF0000"/>
        <rFont val="宋体"/>
        <charset val="134"/>
      </rPr>
      <t>（总投资约600万元）</t>
    </r>
    <r>
      <rPr>
        <sz val="18"/>
        <rFont val="宋体"/>
        <charset val="134"/>
      </rPr>
      <t>等9个社区，29个小区的消防设施更新改造，针对消防栓存在不通水、管网损坏、消防水带、水枪缺失、消防箱损坏等消防安全设施进行全面整治，预计维修更换消防水管5000米，配齐消防水带300个，水枪300个，维修消防箱500个。
2.安义县鼎湖镇（总投资约200万元）：包括2个无物业小区（46栋高层）的消防设施更新改造，针对消防栓不通水，管网损坏、消防水带、水枪缺失、消防箱损坏等消防安全设施进行全面整治，含维修更换消防水管1800米，更换消防水带80个，水枪80个，维修消防箱160个等。</t>
    </r>
  </si>
  <si>
    <r>
      <rPr>
        <sz val="18"/>
        <color rgb="FFFF0000"/>
        <rFont val="宋体"/>
        <charset val="134"/>
      </rPr>
      <t>县消防救援大队、县住建局、</t>
    </r>
    <r>
      <rPr>
        <sz val="18"/>
        <rFont val="宋体"/>
        <charset val="134"/>
      </rPr>
      <t>住保中心、龙津镇、鼎湖镇、县城市社区管委会</t>
    </r>
  </si>
  <si>
    <t>县城投集团
县交通运输局</t>
  </si>
  <si>
    <t>安义县农村道路提升改造工程</t>
  </si>
  <si>
    <t>围绕全县道路建设需求，对30公里农村公路进行拓宽、升级改造</t>
  </si>
  <si>
    <t>正在进行项目摸排梳理</t>
  </si>
  <si>
    <t>责任单位反馈删除</t>
  </si>
  <si>
    <t>县交通运输局县公路中心</t>
  </si>
  <si>
    <t>完成56公里国省道、在册农村公路安全防护工程设施建设，具体为波型护栏、减速板、各类标志、标牌、标线等；</t>
  </si>
  <si>
    <t>县市监局
县教体局
县民政局
县人社局</t>
  </si>
  <si>
    <t>县市监局
县农业农村局
县发改委</t>
  </si>
  <si>
    <t>安义县森林火灾应急能力建设项目</t>
  </si>
  <si>
    <t>在全县涉林重点区域新建蓄水池120口，铺设管道75公里，配套消防栓150个；对全县65个防火值守岗亭配置设备，包括：风力灭火机、电动喷雾器等火情初期扑救设备；对全县69名林长制护林员和乡镇聘请的巡山员，添置服装和一批空中巡查设备，提升火灾防控能力。</t>
  </si>
  <si>
    <t>县应急管理局
县林业局</t>
  </si>
  <si>
    <t>县应急管理局报送</t>
  </si>
  <si>
    <t>全县重点公益林区域新建PEE材质消防蓄水桶94个，不锈钢材质消防蓄水池23个。6个重点林区乡镇每个乡镇各购买2台无人机，其他5个乡镇（处）每个乡镇各购买1台无人机，原4个林业工作站每个站各购买1台无人机，共计21台无人机。利用无人机优化防火岗亭管理，对岗亭守卡员实行绩效考核。</t>
  </si>
  <si>
    <t>为133名儿童进行心理疏导，对有需要的中高风险儿童进行个案干预帮扶，精准化解困境儿童心理危机，提升其心理健康水平。同时针对全县范围内确定的孤独症儿童开展系统化、个性化的康复服务与专业训练支持，建立“儿童-家庭-教师”三位一体的康复服务体系，实现孤独症儿童康复能力稳步提升、家庭照护能力显著增强的目标。</t>
  </si>
  <si>
    <t>县民政局
各乡镇</t>
  </si>
  <si>
    <t>安义县青少年肥胖筛查与治疗事项</t>
  </si>
  <si>
    <t>组建肥胖防治多学科联合诊治团队（MDT），对全县中小学校6-18岁学生开展肥胖筛查，降低肥胖人群体重及并发症的发生率。</t>
  </si>
  <si>
    <t>县卫健委
县教体局</t>
  </si>
  <si>
    <t>县教体局
县红十字会</t>
  </si>
  <si>
    <t>安义县标准化幼儿园综合提升项目</t>
  </si>
  <si>
    <t>本项目对江西省安义县龙津镇区幼儿园、县幼儿园及分园、新民幼儿园、万埠中心幼儿园进行建设，包括建筑工程、装饰工程和场地改造、设备设施购置等。</t>
  </si>
  <si>
    <t>2026.03-2026.6</t>
  </si>
  <si>
    <t>县交通运输
县教体局
县交警大队</t>
  </si>
  <si>
    <t>县民政局
县现代农投公司
县农业农村局
各乡镇（处）</t>
  </si>
  <si>
    <t>安义县城乡老年助餐服务体系（幸福食堂）项目</t>
  </si>
  <si>
    <t>项目建设内容包括“标准化食堂+固定送餐点”助餐服务网络，深度联动社区及本地农企建立食材直供体系，开发适老餐与定制餐，同时搭建智能结算系统，实现刷卡、刷脸支付及助餐补贴自动结算，全面提升老年助餐服务的便捷性与普惠性。</t>
  </si>
  <si>
    <t>县民政局
县现代农投公司</t>
  </si>
  <si>
    <t>安义县“一老一小”保障事项</t>
  </si>
  <si>
    <t>每月按时发放高龄补贴、特困供养金及特困人员护理补贴、孤儿、事实无人抚养儿童生活保障金。</t>
  </si>
  <si>
    <t>安义县2025年社区居家养老服务站装修改造项目</t>
  </si>
  <si>
    <t>将世纪安义中央城、安义中梁首府、建工·公园壹号、安义新安碧桂园配套建设的养老用房装修改造为社区居家养老服务站，为老人提供日间照料服务、健康管理服务、文化娱乐服务、生活协助等服务</t>
  </si>
  <si>
    <t>安义县中小学校仪器设备更新项目</t>
  </si>
  <si>
    <t>对全县各中小学校老旧仪器设备进行更新，包括各功能室所需教学用仪器设备、教学教具等</t>
  </si>
  <si>
    <t>安义县中小学体育设施建设与健身器材更新项目</t>
  </si>
  <si>
    <t>修建长埠中心小学、安义三小操场跑道、体育教学基础设施，</t>
  </si>
  <si>
    <t>安义县校园食堂提升改造工程</t>
  </si>
  <si>
    <t>拟对全县部分中小学食堂进行升级改造，包括硬件装修，设备设施更新添置</t>
  </si>
  <si>
    <t>已对全县8所公办学校食堂进行升级改造</t>
  </si>
  <si>
    <t>安义县中小学老旧食堂改造项目</t>
  </si>
  <si>
    <t>对长埠中学、龙津中学等学校老旧食堂进行改造提升及烹饪消毒设备更新</t>
  </si>
  <si>
    <t>安义县第八学校（二期）项目</t>
  </si>
  <si>
    <t>2026.03-2027.12</t>
  </si>
  <si>
    <t>安义县第八学校（二期）用地面积21072.67平方米，建筑面积14808.70平方米，包括地上建筑面积13090.88平方米，地下建筑面积1717.82平方米。设置初中18个班，容纳学生900人，主要建设内容为土建工程、装饰工程、安装工程、给排水工程、电气工程、绿化景观工程、室外道路、场地硬化工程、室外运动场地及设施等配套工程。</t>
  </si>
  <si>
    <t>完成教学楼及综合楼封顶</t>
  </si>
  <si>
    <t>安义普通高中提升改造工程</t>
  </si>
  <si>
    <t>2026.06-2028.12</t>
  </si>
  <si>
    <t>新建安义中学综合教学楼10000㎡；及学生宿舍楼、运动场改造。</t>
  </si>
  <si>
    <t>完成运动场和综合楼三层</t>
  </si>
  <si>
    <t>安义县高中教育工作事项</t>
  </si>
  <si>
    <t>安义县急救能力提升项目</t>
  </si>
  <si>
    <t>为提升我县院前急救水平，筑牢应急救护防线，切实增强县乡两级急诊急救技术能力，提高危急重症救治率。本项目将实施三项重点工作：一是更新老旧救护车，优化急救转运硬件基础；二是配齐救护车设备，为120救护车及乡镇卫生院配置便携式监护仪、除颤仪、心电图机、呼吸机等救护设备及北斗车载导航系统，强化急救保障能力；三是推进120急救信息化建设，搭建急救指挥调度平台，实现呼救定位、车辆调度、患者信息实时传输一体化管理；四是组织全县救护车司机、医护人员开展应急救护能力专项培训，全面提升县域应急及救援处置效能，守护群众生命健康。</t>
  </si>
  <si>
    <t>安义县中医院能力提升改造建设项目</t>
  </si>
  <si>
    <t>2025.10-2026.12</t>
  </si>
  <si>
    <t>利用安义县人民医院老院区现有医疗设施基础，提升改造成安义县中医院新院区。对住院楼、综合楼、医技楼、感染楼进行改造，改造面积19762.03㎡，新建一栋一层的垃圾中转站37.50㎡。改造后床位数250张，配套完善供氧、给排水、供电、供暖、消防、场地道路、医疗废水、卫生间等配套基础设施和附属设施。其他改造内容：主入口大门改造面积35.00㎡，住院楼入口雨棚改造73.26㎡，停车位工程改造面积2042.19㎡，机动车棚改造面积1222.77㎡，室外铺装及道路改造面积6077.91㎡，室外附属设施改造面积8120.00㎡，屋面新建中式屋檐503.87m，配置空调外机遮罩306个，院区智能化工程1项，污水站设备更换1项，院区室内外标识标牌导视系统专项设计1项，院区文化建设专项设计1项等。</t>
  </si>
  <si>
    <t>启动项目建设</t>
  </si>
  <si>
    <t>县中医院</t>
  </si>
  <si>
    <t>安义县脑卒中风险筛查评估事项</t>
  </si>
  <si>
    <t>为40岁以上人群提供免费健康检查，全方位捕捉健康风险信号，通过建立完善的健康档案，实施危险程度分类管理，有效帮助高危人群控制潜在危险因素，降低发病风险。</t>
  </si>
  <si>
    <t>市民报送</t>
  </si>
  <si>
    <t>安义县消化道癌症筛查评估事项</t>
  </si>
  <si>
    <t>为40-74周岁人群提供免费消化道癌评估，全方位捕捉健康风险信号，通过建立完善的健康档案，实施危险程度分类管理，对高风险人群进行消化道癌筛查，有效帮助高危人群控制潜在危险因素，降低发病风险。</t>
  </si>
  <si>
    <r>
      <rPr>
        <sz val="18"/>
        <rFont val="宋体"/>
        <charset val="134"/>
      </rPr>
      <t>在县高新园区、职教园区、红山管理处等人员密集场所配备自动体外除颤器（AED）3台（按照每万人1台AED的要求配置，</t>
    </r>
    <r>
      <rPr>
        <u/>
        <sz val="18"/>
        <color rgb="FFFF0000"/>
        <rFont val="宋体"/>
        <charset val="134"/>
      </rPr>
      <t>目前，我县已投放AED36台，</t>
    </r>
    <r>
      <rPr>
        <sz val="18"/>
        <rFont val="宋体"/>
        <charset val="134"/>
      </rPr>
      <t>未含医疗机构、企事业单位、社区、学校自购），新增持证救护员不少于650人，普及培训不少于4500人次。</t>
    </r>
  </si>
  <si>
    <r>
      <rPr>
        <sz val="18"/>
        <rFont val="宋体"/>
        <charset val="134"/>
      </rPr>
      <t>在县高新园区、职教园区、红山管理处等人员密集场所配备自动体外除颤器（AED）3台（按照每万人1台AED的要求配置，目前，</t>
    </r>
    <r>
      <rPr>
        <u/>
        <sz val="18"/>
        <color rgb="FFFF0000"/>
        <rFont val="宋体"/>
        <charset val="134"/>
      </rPr>
      <t>我县已投放AED36台，</t>
    </r>
    <r>
      <rPr>
        <sz val="18"/>
        <rFont val="宋体"/>
        <charset val="134"/>
      </rPr>
      <t>未含医疗机构、企事业单位、社区、学校自购），新增持证救护员不少于650人，普及培训不少于4500人次。</t>
    </r>
  </si>
  <si>
    <t>县卫健委
有关乡镇</t>
  </si>
  <si>
    <t>安义县城区垃圾站及环卫设备提升改造项目</t>
  </si>
  <si>
    <t>项目改建后，形成垃圾转运能力150吨/日，较现有垃圾转运能力130吨/日增加20吨/日。预计新增年节能量17.6吨标准煤，减少碳排放量36.3吨。本项目对安义县城区乡镇范围内生活垃圾压缩站、城区及乡镇垃圾中转站设备、环卫车辆进行更新购置，淘汰老化、破损、高耗设备。其中：1.更新购置生活垃圾压缩站配套设备及车辆21套；2.更新购置城区及乡镇垃圾中转站配套设备及车辆54套；3.更新购置环卫车辆139辆。</t>
  </si>
  <si>
    <t>已挂意向公开，正在审核预算</t>
  </si>
  <si>
    <t>龙津镇、
城市社区管委会</t>
  </si>
  <si>
    <t>安义县城中村宜居环境提升工程</t>
  </si>
  <si>
    <t>对城中村功能性规划，分步、分区域完善配套设施，建设内容对路面进行硬化与修复、环境卫生提升、污水净化、补充和完善公共区域照明等。</t>
  </si>
  <si>
    <t>正在前期谋划</t>
  </si>
  <si>
    <t>新建220kV变电站一座，主变2×180MVA，220kV出线4回，110kV出线7回，10kV出线20回；永修-双溪π入龙津变新建220kV线路总长10.8km；凤凰山-黄溪π入龙津变新建220kV线路总长4.5km。</t>
  </si>
  <si>
    <t>县供电公司报数</t>
  </si>
  <si>
    <t>2026.1-2026.12</t>
  </si>
  <si>
    <t>打造1-2个社区食堂样板。</t>
  </si>
  <si>
    <t>安义县惠民体育中心项目</t>
  </si>
  <si>
    <r>
      <rPr>
        <sz val="18"/>
        <rFont val="宋体"/>
        <charset val="134"/>
      </rPr>
      <t>（一）室内体育场馆（6000㎡）：</t>
    </r>
    <r>
      <rPr>
        <sz val="18"/>
        <rFont val="Times New Roman"/>
        <charset val="134"/>
      </rPr>
      <t>​</t>
    </r>
    <r>
      <rPr>
        <sz val="18"/>
        <rFont val="宋体"/>
        <charset val="134"/>
      </rPr>
      <t>综合球类馆（3000㎡）：包含标准篮球场2片、羽毛球场4片、乒乓球台12张（分成人区8张、少儿区4张），可灵活切换场地用途；</t>
    </r>
    <r>
      <rPr>
        <sz val="18"/>
        <rFont val="Times New Roman"/>
        <charset val="134"/>
      </rPr>
      <t>​</t>
    </r>
    <r>
      <rPr>
        <sz val="18"/>
        <rFont val="宋体"/>
        <charset val="134"/>
      </rPr>
      <t>专项健身馆（1500㎡）：设器械健身区（配置专业健身器材30台）、瑜伽馆、健身操房，配套通风换气系统；</t>
    </r>
    <r>
      <rPr>
        <sz val="18"/>
        <rFont val="Times New Roman"/>
        <charset val="134"/>
      </rPr>
      <t>​</t>
    </r>
    <r>
      <rPr>
        <sz val="18"/>
        <rFont val="宋体"/>
        <charset val="134"/>
      </rPr>
      <t>恒温游泳馆（1500㎡）：建设标准泳池（25m×12.5m）+儿童戏水池（10m×8m），配备水循环处理系统，实现全年开放。（二）配套服务功能区（建筑面积1500㎡）</t>
    </r>
    <r>
      <rPr>
        <sz val="18"/>
        <rFont val="Times New Roman"/>
        <charset val="134"/>
      </rPr>
      <t>​</t>
    </r>
    <r>
      <rPr>
        <sz val="18"/>
        <rFont val="宋体"/>
        <charset val="134"/>
      </rPr>
      <t>管理服务中心：含办公区、游客咨询台、卫生间、母婴室等；</t>
    </r>
    <r>
      <rPr>
        <sz val="18"/>
        <rFont val="Times New Roman"/>
        <charset val="134"/>
      </rPr>
      <t>​</t>
    </r>
    <r>
      <rPr>
        <sz val="18"/>
        <rFont val="宋体"/>
        <charset val="134"/>
      </rPr>
      <t>便民服务区：设置体育用品便利店、轻食咖啡区、医疗急救站（配备AED设备2台、常用药品）；</t>
    </r>
  </si>
  <si>
    <t>--</t>
  </si>
  <si>
    <t>安义县健身跑道设施提升改造项目</t>
  </si>
  <si>
    <t>沿潦河北岸建设塑胶跑道约3公里</t>
  </si>
  <si>
    <t>安义县职教城畅行共享单车项目</t>
  </si>
  <si>
    <t>2025.10-2026.05</t>
  </si>
  <si>
    <t>进一步完善职教城区域内交通配套设施，将智慧元素、科技元素与职教城管理有机结合，最优化处理职教城出行生态系统和最小化降低对自然环境造成的影响，在职教城区域分批次投放共享自行车及电单车共1500辆，投放点位主要集中于校园周边。</t>
  </si>
  <si>
    <t>安义高新园区新纺南路新建工程</t>
  </si>
  <si>
    <t>作为项目推进，不列入民生实事项目</t>
  </si>
  <si>
    <t>2026.06-2026.11</t>
  </si>
  <si>
    <t>路线全长0.34公里，道路宽14米（其中行车道10米，两侧绿化带各2米），设计时速30km/h，按城市支路双向两车道的标准设计。主要建设内容为道路工程、管网工程、绿化工程、照明工程、强弱电等工序施工。</t>
  </si>
  <si>
    <t>安义县工业投资发展有限公司</t>
  </si>
  <si>
    <t>县工投公司</t>
  </si>
  <si>
    <t>县工投公司报送</t>
  </si>
  <si>
    <t>按照会议要求，不列入民生项目</t>
  </si>
  <si>
    <t>中国（南昌）现代职教城配套电力建设一期项目</t>
  </si>
  <si>
    <t>由110kv城南变电站出线，路由龙安大道、职教大道、工匠大道南山大道、中国（南昌）现代职教城部分路网Ⅰ等项目，为职教城片区供电，建设总长17.5km</t>
  </si>
  <si>
    <t>完成立项及可研评审</t>
  </si>
  <si>
    <t>南昌职教城管委会</t>
  </si>
  <si>
    <t>南昌职教城管委会报送</t>
  </si>
  <si>
    <t>中国（南昌）现代职教城自来水管网三期3万吨加压泵站工程</t>
  </si>
  <si>
    <t>2025.10-2026.09</t>
  </si>
  <si>
    <t>建设内容为职教城内规划3万m/d给水加压站，加压泵站设计规模为3万m/d，采用无人值守自动化运行方式，泵站共设置3座构筑物：加压泵房（与加氯间、配电间合建）1座、单池有效容积3000㎡的清水池2座。</t>
  </si>
  <si>
    <t>建设内容分为土建部分施工及设备安装两个部分，2025年内完成土建施工</t>
  </si>
  <si>
    <t>安义高新园区前进东路路灯及绿化提升改造工程</t>
  </si>
  <si>
    <t>2026.01-2026.06</t>
  </si>
  <si>
    <t>对安义高新园区前进东路旧有路灯及绿化进行更换改造，具体为：新增太阳能路灯110套；新增草坪约2800㎡，种植四季桂、小叶女贞球、红花檵木球共计约740株。</t>
  </si>
  <si>
    <t>2026.1-2026.7</t>
  </si>
  <si>
    <t>2026.1-2026.8</t>
  </si>
  <si>
    <t>安义高新园区人才公寓项目</t>
  </si>
  <si>
    <t>对安义门窗小镇邻里中心4-7楼100套一居室进行提升改造，每户改造面积约30平方米，共计改造面积约3000平方米，改造内容主要包括室内空间优化布局、墙体拆改与翻新、地面铺装更新、门窗更换升级、水电管线改造及配套设施安装（含给排水、强弱电、通风系统等），同时完善室内基础装修（墙面刷漆、吊顶处理等）与卫浴橱柜配置，打造满足人才居住需求的舒适、便捷型公寓空间。</t>
  </si>
  <si>
    <t>县人社局
南职大
安企公司
铝型材协会
门窗协会</t>
  </si>
  <si>
    <t>安义县国家级高技能人才培训基地培训事项</t>
  </si>
  <si>
    <t>项目位于安义县南昌职业大学内，聚焦高校毕业生、返乡农民工、退役军人等群体，主要建设包括焊工、车工、电工、工业机器人系统操作等培训区，硬件建设及安全体系建设要求达到标准。开展不少于5门精品课程，年度培训规模计划达500人次以上，</t>
  </si>
  <si>
    <t>南昌职业大学</t>
  </si>
  <si>
    <t>县教体局
南职大
文理学院
职业技术学校</t>
  </si>
  <si>
    <t>聚焦高校毕业生、返乡农民工、退役军人、残疾人、脱贫户等重点群体，依托“5+2就业之家”、“洪城就业通”平台，摸排底数掌握培训意愿，计划全年开展各类培训不少于20期，培训人数不少于700人次，其中就业创业培训9期，计划培训370人；老人照护能力培训2期，培训人数20人；残疾人职业技能培训2期，培训人数30人；退役军人就业培训2期，培训人数80人；电商培训2期，培训人数100人；乡村运营及文化旅游培训3期，培训100人。强化创业扶持力度，全年发放创业担保贷款3000万元以上，为30名就业困难人员配备低成本创业设备。落实就业创业政策补贴，惠及1035人次。常态化开展招聘活动，全年举办场次不少于50场。开发公益性岗位200个，通过“1131”帮扶机制，助力3000名困难群体实现稳定就业。</t>
  </si>
  <si>
    <t>县农业农村局
县退役军人事务局
县商务局
县民政局
县文旅局
县残联</t>
  </si>
  <si>
    <t>2026.9-2026.12</t>
  </si>
  <si>
    <t>安义县城乡统筹供水保障项目</t>
  </si>
  <si>
    <t>2024.12-2026.12</t>
  </si>
  <si>
    <t>工程的主要建设内容包括管网延伸工程、小型集中供水工程改造及安义县水质监测及自动化系统建设，总规模24393m3/d，其中县城水厂管网延伸规模20100m3/d，县城水厂管网延伸（万埠加压站）共覆盖设计人口44355人（其中管网延伸覆盖10218人）。</t>
  </si>
  <si>
    <t>目前已完成乔乐乡谢坊电站水源地除险加固工程，供水主管网累计铺设228.5km，完成68.8%；长埠镇凌家集中供水工程、新民乡山上村铁子脑集中供水工程、新民山上村山上组集中供水工程提升改造已完成65%）</t>
  </si>
  <si>
    <t>安义县2026年农村环境治理项目</t>
  </si>
  <si>
    <t>对龙津镇、万埠镇未治理空白村新建污水收集管网和终端设施，对已治理需改造提升村完善污水收集管网和原有终端设施拆除及重建。</t>
  </si>
  <si>
    <t>该项目正在申报。</t>
  </si>
  <si>
    <t>本工程主要建设内容包括:1.东阳镇正垅西垅山塘；2.万埠镇尖刀山山塘；3.长埠镇腰旦垅山塘；4.长埠镇中罗源垅山塘；5.长埠镇三八山塘；6.石鼻镇后垅山塘；7.新民乡丁家山塘；8.新民乡樟坑山塘；9.东阳镇西垅山塘；10.新民乡长坑垅山塘；11.新民乡马家坂山塘；12.新民乡蚂蚁坳山塘；13.长均乡后垅山塘；14.新民乡立新山塘；15.龙津镇道家垅山塘。15座山塘进行清淤扩容，大坝防渗涵管重建、溢洪道加固等。</t>
  </si>
  <si>
    <t>本工程主要建设内容包括对新民乡及周边区域，建设渠首工程：包括新建提灌站1座，拦水堰8座，山塘整治12座，渠首改造7座
骨干输配水工程：渠首工程12km，管道工程7.5km等。</t>
  </si>
  <si>
    <t>县水利局
县生态环境局</t>
  </si>
  <si>
    <t>安义县新东龙中型灌区新建工程</t>
  </si>
  <si>
    <t>2025.12-2027.04</t>
  </si>
  <si>
    <t>项目实施后新增灌溉面积0.92万亩，改善灌溉面积5.23万亩。主要建设内容：1.渠首工程：新建提灌站3座，改建提灌站7座，拆除重建拦水堰31座，维修加固拦水堰4座；山塘整治56座；
2.骨干输配水工程：①渠道整治工程98.36km，其中渠道衬砌79.79km（衬砌0.6m宽矩形渠道8.86km、衬砌0.8m宽矩形渠道10.57km、衬砌1.0m宽矩形渠道22.05km、衬砌1.2m宽矩形渠道6.59km、衬砌1.5m宽矩形渠道3.29km、重力式砼挡墙渠道28.43km），渠道清淤18.57km；②新建管道31.56km。
3.骨干排水工程：排水沟清淤61.48km，排水沟护岸2.67km；
4.骨干渠（沟）系建筑物及配套设施工程：新建及改建分水闸8座，拆除重建机耕桥13座，拆除重建渡槽3座，埋设界桩358座，警示牌64座，标志牌1座；
5.量测及管理设施和灌区信息化工程：骨干工程以上全面覆盖的信息化工程，其中量水设施及水位监测192处，数字孪生系统1套。</t>
  </si>
  <si>
    <t>项目可研、初设已取得批复，目前已通过省级和国家发展改革委评审，正在上报国家财政部审核</t>
  </si>
  <si>
    <t>渠首工程及部分骨干输配水工程建设。</t>
  </si>
  <si>
    <t>中国（南昌）现代职教城引调水工程</t>
  </si>
  <si>
    <t>2025.11-2028.12</t>
  </si>
  <si>
    <t>潦河新建引水泵站（功率约3×500kW），引水规模15万方/天，引水管径DN1200，管线长2.94Km；新建2#一体化预制泵站（功率约2×45Kw），提水规模2万方/天，提水管径DN300，管道总长2.04Km；新建3#一体化预制泵站（功率约1×45kW），提水规模1万方/天，提水管径DN200，管道总长0.265Km；对舒家水库、前溪水库、深垅水库进行清淤防渗处理；对南福河、湖下河、兴才河及安南河进行提升整治。</t>
  </si>
  <si>
    <t>已取得可研批复，项目勘察单位已抽选，正在江西省中介超市选取初设单位，已将项目需求挂网公示</t>
  </si>
  <si>
    <t>铺设引水管道管径为DN1200，管长约3.0km。</t>
  </si>
  <si>
    <t>安义县孺子书房进乡镇项目</t>
  </si>
  <si>
    <t>8家孺子书房全部建设完成。（鼎湖分馆、古村分馆、解放路分馆、万埠分馆、人民路分馆、新民分馆、前进路分馆和石鼻分馆），并对书屋进行管理运营</t>
  </si>
  <si>
    <t>县文广旅游局
县林业局</t>
  </si>
  <si>
    <t>安义县旅游厕所管理维护事项</t>
  </si>
  <si>
    <t>对我县在全国旅游厕所管理系统中的旅游厕所进行管理维护，在“全国旅游厕所管理系统”中，旅游景区厕所、公共文化场馆厕所80%以上达到“旅游2022版国家标准”Ⅱ类以上。</t>
  </si>
  <si>
    <t>县文广旅游局
县文化中心</t>
  </si>
  <si>
    <t>安义古村群文物普查事项</t>
  </si>
  <si>
    <t>2026.01-2026.10</t>
  </si>
  <si>
    <t>对安义古村群进行文物普查，充分运用无人机航拍、三维建模等先进技术，结合传统实地踏查，精准记录文物的位置、年代、保存现状等关键信息。</t>
  </si>
  <si>
    <t>新发现不可移动文物19处</t>
  </si>
  <si>
    <r>
      <rPr>
        <sz val="18"/>
        <rFont val="宋体"/>
        <charset val="134"/>
      </rPr>
      <t>1.影棚硬件：采购安装专业影视放映设备1套</t>
    </r>
    <r>
      <rPr>
        <sz val="18"/>
        <color rgb="FFFF0000"/>
        <rFont val="宋体"/>
        <charset val="134"/>
      </rPr>
      <t>（含投影、显示屏、音响等）</t>
    </r>
    <r>
      <rPr>
        <sz val="18"/>
        <rFont val="宋体"/>
        <charset val="134"/>
      </rPr>
      <t>；2.文化展陈：布置街区文化主题展览区（含展板、展品陈列架）；3.观影视听：配置观影用座椅及辅助视听设备。</t>
    </r>
  </si>
  <si>
    <t>安义县“一码游安义”全域智慧文旅服务平台建设事项</t>
  </si>
  <si>
    <t>1.智慧平台开发：搭建“一码游”综合服务平台（含导览、购票、预约、消费等功能）；2.文旅点位覆盖：在全县文旅点位布设20台自助服务终端，联动乡村运营点实现“一码通”（含购票、咨询、接送服务）；3.惠民权益：推出“安义旅游年卡”，向本地居民、学生、退役军人等发放50元/人旅游消费券；4.平台推广：实现“一部手机玩转安义”，覆盖全县文旅资源的智慧化服务。</t>
  </si>
  <si>
    <t>安义县安融文化传媒有限公司</t>
  </si>
  <si>
    <t>安义县全域乡村旅游便民共享服务提质事项</t>
  </si>
  <si>
    <t>1.特色旅游带打造：建设“骑行+古村”“徒步+田园”“骑行+登山”3条特色旅游带（完善标识标牌、休憩驿站、观景平台，串联沿线乡村运营点）；2.旅游环线配套：构建“一日游”环线（串联古村景区、苗木基地、圣水堂森林公园等）；3.服务设施升级：全县乡村运营点配套充电设施、卫生设施（含母婴室），新增休憩座椅、饮水点；4.惠民活动：每年举办12场游客与市民共享的乡村趣味运动会、登山赛等活动。</t>
  </si>
  <si>
    <t>安义县安融乡村运营有限公司</t>
  </si>
  <si>
    <t>安义县城区危房集中整治工程</t>
  </si>
  <si>
    <t>安义县城区整体危房改造工程</t>
  </si>
  <si>
    <t>南昌市安义县城区整体危房改造工程对安义县中心城区龙津镇、石鼻镇范围内国有土地上政府产权的C类危房进行结构加固处理及破损修复，共涉及加固房屋共21栋，总建筑面积约29492.31平方米。</t>
  </si>
  <si>
    <t>安义县畅通微循环道路工程</t>
  </si>
  <si>
    <t>安义县“路网联通路”建设工程</t>
  </si>
  <si>
    <t>重点打通石鼻通湾里和龙津通新民2条“断头路”</t>
  </si>
  <si>
    <t>县公路中心、龙津镇</t>
  </si>
  <si>
    <t>备注：截至目前，经我委收集汇总，各责任单位反馈项目19个（子项目63个），对比12月16日项目20个(子项目89个），新增项目1个（子项目14个），删除项目2个（子项目40个）。</t>
  </si>
  <si>
    <t>安义县2026年民生实事项目清单</t>
  </si>
  <si>
    <t>20个整合项目</t>
  </si>
  <si>
    <t>72个子项目（含21个事项）</t>
  </si>
  <si>
    <t>1.安义县龙津镇等9个社区，29个小区的消防设施更新改造，针对消防栓存在不通水、管网损坏、消防水带、水枪缺失、消防箱损坏等消防安全设施进行全面整治，预计维修更换消防水管5000米，配齐消防水带300个，水枪300个，维修消防箱500个。
2.安义县鼎湖镇（总投资约200万元）：包括2个无物业小区（46栋高层）的消防设施更新改造，针对消防栓不通水，管网损坏、消防水带、水枪缺失、消防箱损坏等消防安全设施进行全面整治，含维修更换消防水管1800米，更换消防水带80个，水枪80个，维修消防箱160个等。</t>
  </si>
  <si>
    <t>县住建局、消防救援大队、住保中心、龙津镇、鼎湖镇、县城市社区管委会</t>
  </si>
  <si>
    <t>责任单位未反馈</t>
  </si>
  <si>
    <t>“新安义人”生活设施配套改善项目</t>
  </si>
  <si>
    <t>截至2025.12.19晚9点，县教体局未反馈情况</t>
  </si>
  <si>
    <t>为长埠、龙津社区、石鼻、万埠、乔乐等乡镇村（社区）采购健身设施。</t>
  </si>
  <si>
    <t>为安义中学配备可躺式桌椅4000套。</t>
  </si>
  <si>
    <t>为安义县万埠中学、新民中学、长埠中学、石鼻中学、黄洲中学、安义五中采购学校教室空调共120台。</t>
  </si>
  <si>
    <t>为安义县龙津小学、逸夫小学、安义三小、龙安学校、龙津中学、安义二中、体校7所学校共配置10个简易游泳池</t>
  </si>
  <si>
    <t>由县民政局联合县农业农村局、县农投公司及各乡镇（处）探索全县 10—15 个“一老一小”幸福院实行市场化运行，提升城乡老人助餐服务能力，并由县农投公司招引第三方公司进行运营。</t>
  </si>
  <si>
    <t>截至2025.12.19晚9点，县农业农村局未反馈情况</t>
  </si>
  <si>
    <t>先期完成长埠、石鼻、新民3个乡镇、35个行政村农村快递“客货邮”融合发展建设；后期建设其余8个乡镇、处，69个行政村，完成覆盖全县104个行政村目标</t>
  </si>
  <si>
    <t>已完成项目工可</t>
  </si>
  <si>
    <t>先期完成长埠、石鼻、新民3个乡镇农村快递“客货邮”融合发展建设，覆盖35个行政村；后期建设其余8个乡镇、处，69个行政村，完成覆盖全县104个行政村目标</t>
  </si>
  <si>
    <t>安义县新民乡区域灌溉排涝能力提升工程</t>
  </si>
  <si>
    <t>本工程主要建设内容包括渠首工程：新建提灌站1座，拦水堰8座，山塘整治12座，渠首改造7座
骨干输配水工程：渠首工程12km，管道工程7.5km</t>
  </si>
  <si>
    <r>
      <rPr>
        <sz val="18"/>
        <rFont val="宋体"/>
        <charset val="134"/>
      </rPr>
      <t>1.饮用水水源水质监测：对县级集中式饮用水水源地开展季度监测，监测《地表水环境质量标准》（GB3838-2002）中62项指标；对石鼻乡镇级集中式饮用水水源地、乔乐乡镇级集中式饮用水水源地开展季度常规性监测，监测《地表水环境质量标准》（GB3838-2002）中28项指标，掌据饮用水水源地水质情况。
2.对全县小</t>
    </r>
    <r>
      <rPr>
        <sz val="18"/>
        <rFont val="仿宋"/>
        <charset val="134"/>
      </rPr>
      <t>Ⅱ</t>
    </r>
    <r>
      <rPr>
        <sz val="18"/>
        <rFont val="宋体"/>
        <charset val="134"/>
      </rPr>
      <t>型水库开展水质监测，监测4项常规水质指标，掌据水质动态变化。
3.对县级、乡镇级集中式饮用水水源地一级保护区开展规范化建设，建设隔离防护网、警示牌、标识牌、宣传牌等。</t>
    </r>
  </si>
  <si>
    <r>
      <rPr>
        <sz val="18"/>
        <rFont val="宋体"/>
        <charset val="134"/>
      </rPr>
      <t>1.饮用水水源水质监测：对县级集中式饮用水水源地开展季度常规性监测，监测《地表水环境质量标准》（GB3838-2002）中62项指标；对石鼻乡镇级集中式饮用水水源地、乔乐乡镇级集中式饮用水水源地开展季度常规性监测，监测《地表水环境质量标准》（GB3838-2002）中28项指标，掌据饮用水水源地水质情况。
2.对全县小</t>
    </r>
    <r>
      <rPr>
        <sz val="18"/>
        <rFont val="仿宋"/>
        <charset val="134"/>
      </rPr>
      <t>Ⅱ</t>
    </r>
    <r>
      <rPr>
        <sz val="18"/>
        <rFont val="宋体"/>
        <charset val="134"/>
      </rPr>
      <t>型水库开展水质监测，监测4项常规水质指标，掌据水质动态变化。
3.对县级、乡镇级集中式饮用水水源地一级保护区开展规范化建设，建设隔离防护网、警示牌、标识牌、宣传牌等。</t>
    </r>
  </si>
  <si>
    <t>项目开工，完成鼻镇农贸市场改造</t>
  </si>
  <si>
    <t>项目单位反馈建议删除</t>
  </si>
  <si>
    <t>项目总投资 200 万元，盘活社区闲置空间，完善城区居民周边生活配套，构建便捷的社区餐饮服务网络。</t>
  </si>
  <si>
    <t>南职大
安企公司
铝型材协会
门窗协会</t>
  </si>
  <si>
    <t>积极与南职大、文理学院、职业技术学校搭建政校企联动培训平台，组织200名学生进入园区企业开展实习实训；持续开展访企拓岗工作，全年收集并发布适合毕业生的岗位不少500个；举办不少于6场校园招聘活动，促进人才对接；全年开展院校毕业生培训不少于1000人次。做好来县就业服务，建设运营好人才驿站，争取留安就业人数300人。</t>
  </si>
  <si>
    <t>在县高新园区、职教园区、红山管理处等人员密集场所配备自动体外除颤器（AED）3台（按照每万人1台AED的要求配置，目前，我县已投放AED33台，未含医疗机构、企事业单位、社区、学校自购），新增持证救护员不少于650人，普及培训不少于4500人次。</t>
  </si>
  <si>
    <t>安义县历史街区“露天影院”文化展陈惠民项目</t>
  </si>
  <si>
    <t>1.影棚硬件：采购安装专业影视放映设备1套（含投影、幕布）；2.文化展陈：布置街区文化主题展览区（含展板、展品陈列架）；3.观影视听：配置观影用座椅及辅助视听设备。</t>
  </si>
  <si>
    <t>系统梳理我县文物、非遗、文化艺及图书资源，并编辑成册。组建演艺团队结合春节、端午、国庆及本地特色节庆深入社区、景区、校园等地点进行演出展览。</t>
  </si>
  <si>
    <t>责任单位建议删除，建设红绿灯要考虑路口流量、交通压力和安全。目前全县范围主要路口都安装了红绿灯，为了提高通行效率，不宜再增加红绿灯。</t>
  </si>
  <si>
    <t>南昌市安义县城区整体危房改造工程对安义县中心城区龙津镇、石鼻镇范围内国有土地上政府产权的C类危房进行结构加固处理，以保证房屋安全，共涉及加固房屋共21栋，总建筑面积约26227.94平方米。</t>
  </si>
  <si>
    <t>完成15台电梯加装工作</t>
  </si>
  <si>
    <t>主要对全县9个县级、11个乡镇(处)应急避难点实施系统性改造。县级避难点以容纳3000人以上避难为标准，将升级每个应急供水系统、应急供电系统，优化500m避难休息室、60m医疗救护室、应急物资储备室、应急广播、应急厕所等功能空间，完善200m文体活动区及智慧管理系统;乡镇避难点以容纳1000人避难为标准，每个配置消防水车、直饮水点、80kW应急发电机、移动照明平台、充电等核心设施，建设300m'避难休息室、40m医疗救护室、应急物资储备室、应急广播、应急厕所，利用现有文化站打造100m综合活动区形成 “分级响应、平急两用”的城乡应急避难体系。</t>
  </si>
  <si>
    <t>备注：
截至12月19日晚上，经我委收集汇总项目责任单位反馈情况，目前共收集整合项目20个，子项目72个（原整合项目20个，子项目89个）。但县委政法委、县科技工信局、县农业农村局、县教体局、县退役军人事务局、县交警大队、县农投公司、县燃气公司、县供电公司、县自来水公司未反馈。
其中删除子项目30个，分别是：县卫健委5个，县民政局、县水利局、县文广旅游局3个，县交通运输局、南昌职教城管委会、县高新园区管委会、县旅游公司2个，县应急管理局、县住建局、县教体局、县人社局、县城投集团、县生态环境局、县工投公司、县教投公司1个；
新增子项目13个，分别是：县教投公司4个，县文广旅游局2个，县林业局、县商务局、县生态环境局、县市监局、县卫健委、县应急管理局、县古村群管委会1个。</t>
  </si>
  <si>
    <t>附件5</t>
  </si>
  <si>
    <t>安义县2026年民生实事项目谋划情况表</t>
  </si>
  <si>
    <t>两代表一委员意见建议</t>
  </si>
  <si>
    <t>投资</t>
  </si>
  <si>
    <t>合计</t>
  </si>
  <si>
    <t>安义县铝型材与系统门窗创新体验中心</t>
  </si>
  <si>
    <t>2026.12-
2028.12</t>
  </si>
  <si>
    <t>项目拟投资2000万元，在门窗小镇二期展示中心建设安义县铝型材与系统门窗创新体验中心，对全县高端铝型材、门窗以及相关配套产品进行集中展示，为安义县提供一个集中接待、展示、洽谈、销售的综合性场所。</t>
  </si>
  <si>
    <t>完成初步设计及前期
手续办理</t>
  </si>
  <si>
    <t>县商务局报送</t>
  </si>
  <si>
    <t>“铝创+农韵”工业旅游融合示范项目</t>
  </si>
  <si>
    <t>项目投资1.8亿元，建设“铝创+农韵”工业旅游融合示范项目，主要围绕安义县核心产业打造沉浸式旅游体验——铝材板块依托县域龙头铝材企业，开放透明化绿色铝型材生产线（展示光伏支架用铝、装配式建筑铝型材等高端产品生产流程），配套铝艺DIY互动工坊（游客可亲手制作铝制文创小品）；农特产品板块建设安义米粉非遗工坊（展示传统水磨米粉制作技艺，设置游客参与式米粉压制体验区）、瓦灰鸡预制菜透明车间（呈现从食材处理到标准化加工的全流程），同时打造“工业+田园”联动线路（串联铝材体验区与周边农产品采摘园，提供“上午观工业、下午享农趣”一日游服务），主要建设有铝材工业体验馆（含生产线参观通道、铝艺文创展示区）、农特产品非遗体验中心（含米粉工坊、瓦灰鸡加工展示区）、游客服务中心（提供导游讲解、行程规划服务）、研学宿舍（满足学生团队住宿需求）、特色餐厅（主打米粉宴、瓦灰鸡菜品等本地美食）及配套生态停车场、产业文化景观步道等设施。</t>
  </si>
  <si>
    <t>完成初步设计及前期手续办理</t>
  </si>
  <si>
    <t>工程的主要建设内容包括管网延伸工程、小型集中供水工程改造及安义县水质监测及自动化系统建设，总规模24393m3/d，其中县城水厂管网延伸规模20100m3/d，县城水厂管网延伸(万埠加压站）共覆盖设计人口44355人（其中管网延伸覆盖10218人）。</t>
  </si>
  <si>
    <t>项目完工</t>
  </si>
  <si>
    <t>江西省南昌市安义县新东龙中型灌区建设工程</t>
  </si>
  <si>
    <t>2025.12-2027.12</t>
  </si>
  <si>
    <t>建设内容包括渠首工程、骨干输配水工程、骨干排水工程、骨干渠（沟）系建筑物及配套设施工程及量测及管理设施和灌区信息化工程，设计灌溉面积6.15万亩。</t>
  </si>
  <si>
    <t>项目可行性研究报告、初步设计报告均已获批，7月31日已通过省级第八批专项债评审，10月下旬已通过国家第四批专项债评审，即将发行专项债4000万。项目施工标2025年10月31日已招标挂网，12月1日正式开标，监理标11月3日已招标挂网，11月27日正式开标。</t>
  </si>
  <si>
    <t>10座提灌站更新改造，新建管道20km，整治渠道90.8km；拆除重建渠系建筑物60座，整治排水沟44.7公里等。</t>
  </si>
  <si>
    <t>中国南昌现代职教城职业教育产业园项目一期项目外线配电工程</t>
  </si>
  <si>
    <t>第一路由110kV龙安变10kV兴才线供电，第二路由110kV龙安变10kV城教Ⅱ线供电，合计总容量6260KVA。</t>
  </si>
  <si>
    <t>南昌职教城教育投资发展有限公司</t>
  </si>
  <si>
    <t>1.（黄洲镇党代表、茅店村党总支部副书记、徐检妹）：项目总电量较大，存在过载风险，建议按照智能化管理系统，实时监控相关数据，确保运行安全；
2.（镇党代表、万埠镇下庄村党支部委员胡琛）：工程竣工后，及时建立完善的运维管理体系，制定详细的维护计划和操作规程。安排专业的运维人员定期对配电线路和设备进行巡检，及时发现并处理设备老化、线路故障等问题，确保配电系统长期稳定运行。配备必要的运维设备和物资：根据运维需求，配备足够的维护设备和备用物资，如电缆故障测试仪、绝缘摇表、备用电缆头、开关元件等，以便在出现故障时能够迅速进行维修，减少停电时间，降低对产业园正常教学和生产秩序的影响。</t>
  </si>
  <si>
    <t>安义县农产品加工基地及配套基础设施建设项目</t>
  </si>
  <si>
    <t>项目用地10亩，拟建设一座生产经营规范、配套设施完备、肉品质量安全的绿色环保新型现代化综合农产品加工厂，其中，生猪加工分割车间建筑面积3000平方米，功能配套设施包括：消毒池、检疫站、生猪加工车间、分割深加工车间、急冻排酸间、冷鲜保鲜库、冷冻储藏库、冷库机房、急处理加工车间、卸猪台、地磅等；批发广场建筑面积3000平方米，功能配套设施包括：冷库、加工、清洗、包装车间，交易厅、辅助用房等；另外还有无害化处理中心、消防水泵房、配电房、锅炉房、室外停车场、公厕及门房等其他配套用房，建筑面积约666平方米。</t>
  </si>
  <si>
    <t>设立抬杆门，门口绿化做硬化处理，建立车辆进场消毒池，改造隔离间、无害化处理间、待宰圈、待宰冲淋间，增设消毒间、刀具消毒设施、固定设备清洗消毒设施、自动输送线回钩清洗消毒设施等。</t>
  </si>
  <si>
    <t>安义县电商产业人才培训基地</t>
  </si>
  <si>
    <t>基地规划建设电商实训区、直播孵化室等功能区域，配备直播设备。开展电商培训，搭建“培训+孵化”平台，助力学员实现电商就业或创业。</t>
  </si>
  <si>
    <t>中国（南昌）现代职教城职业教育产业园食堂服务项目</t>
  </si>
  <si>
    <t>本项目对青年职业学院食堂楼展开运营工作，食堂总面积7627.15平方米，共四层，该项目的运营完成，为江西省青年职业学院6000余名教职工及学生解决日常饮食问题。</t>
  </si>
  <si>
    <t>2025年内完成设计、招标工作。</t>
  </si>
  <si>
    <t>对青年职业学院食堂楼完成装修及各项设备安装工作，全面展开食堂运营，</t>
  </si>
  <si>
    <t>南昌职教城管委会
县教投公司</t>
  </si>
  <si>
    <t>覆盖群体单一，建议删除</t>
  </si>
  <si>
    <t>安义高新园区新能源便民充电桩建设项目</t>
  </si>
  <si>
    <t>拟在高新园区范围内投建12个新能源汽车便民充电站，主要建设内容为新装快速充电设备48套，配套进行电缆铺设、路面开挖、管线预埋、停车位标线、监控安装、场地照明等工序施工。</t>
  </si>
  <si>
    <t>中国南昌现代职教城职教产业园项目一期项目污水处理设施工程</t>
  </si>
  <si>
    <t>2025.11-2026.06</t>
  </si>
  <si>
    <t>本项目主要建设污水处理设施，包括工艺、土建、管道、电气、自控设计等。项目建筑占地面积约644.8m'，用地总面积约2346m，设计规模1200吨/天，按每天24h连续运行设计，采用4套MBR膜生物反应器处理项目污水</t>
  </si>
  <si>
    <t>可研批复已完成报告编制及评审编制，正在办理可研批复。</t>
  </si>
  <si>
    <t>年度主要进行污水处理设施建设，包括工艺、土建、管道、电气、自控设计等。</t>
  </si>
  <si>
    <t>公益性不强，建议删除</t>
  </si>
  <si>
    <t>园区企业工伤预防项目</t>
  </si>
  <si>
    <t>围绕园区企业降低我县铝型材企业工伤事故，依托铝型材行业协会开展工伤预防培训，预防培训不少于10场，覆盖园区企业不少于200家园区，企业工伤事故发生率降低30%。</t>
  </si>
  <si>
    <t>预防培训不少于10场，覆盖园区企业不少于200家园区，企业工伤事故发生率降低30%。</t>
  </si>
  <si>
    <t>铝型材行业协会</t>
  </si>
  <si>
    <t>投资体量偏小，建议删除</t>
  </si>
  <si>
    <t>项目单位反馈删除</t>
  </si>
  <si>
    <t>安义县智慧物流园项目</t>
  </si>
  <si>
    <t>2026.11-2027.12</t>
  </si>
  <si>
    <t>该项目总用地面积203.44亩，总建筑面积约8.2万平方米，建设高标准仓库、办公楼、宿舍楼、食堂、汽车修理厂以及其他附属设施。分两期建设，其中一期建筑面积约4.1万平方米，二期建筑面积约4.1万平方米。</t>
  </si>
  <si>
    <t>该地块存在多处古墓葬以及古城壕。根据考古前置要求，目前正在进行考古勘探。预计3﹣6个月完成勘探。</t>
  </si>
  <si>
    <t>1.延续2025年勘探工作，预计到2026年3月完成，2026年10月完成发掘工作；
2.争取2026年11月完成土地招拍挂；3.2026年12月根据出让土地的红线图，修改确定规划设计图，确定施工单位及施工计划。</t>
  </si>
  <si>
    <t>安义万吉物流有限公司</t>
  </si>
  <si>
    <t>县红山管理处
县文广旅游局
县交通运输局
安义高新园区管委会</t>
  </si>
  <si>
    <t>县红山管理处报送</t>
  </si>
  <si>
    <t>企业投资项目，建议删除</t>
  </si>
  <si>
    <t>安义县2026年中央财政农作物秸秆综合利用重点县项目</t>
  </si>
  <si>
    <t>开展秸秆综合利用收储运体系建设，开展秸秆“五化”利用，加强台账建设等工作。</t>
  </si>
  <si>
    <t>安义县百村千树乡村绿化美化项目</t>
  </si>
  <si>
    <t>本项目拟建设石鼻镇向坊村、长埠镇长埠村、长埠镇车田村，每个村栽种绿化景观树1000株以上。</t>
  </si>
  <si>
    <t>目前正在启动前期工作</t>
  </si>
  <si>
    <t>完成实施安义县2025年百村千树乡村绿化美化项目</t>
  </si>
  <si>
    <t>石鼻镇、长埠镇</t>
  </si>
  <si>
    <t>安义县乡村道路绿化项目</t>
  </si>
  <si>
    <t>项目拟在相关乡镇建设乡村道路绿化共计15公里，对乡村道路两侧各栽植1排以上乔木，提高农村道路绿化覆盖面。</t>
  </si>
  <si>
    <t>完成建设乡村道路绿化15公里建设</t>
  </si>
  <si>
    <t>相关乡镇</t>
  </si>
  <si>
    <t>2026年全县农村生活污水处理设施运维保障项目</t>
  </si>
  <si>
    <t>对全县农村生活污水处理设施进行运维保障。</t>
  </si>
  <si>
    <t>对全县农村生活污水处理设施（动力设施、微动力设施、氧化塘、人工湿地）进行维护管理，确保设施正常运行。</t>
  </si>
  <si>
    <t>县生态环境局
各乡镇（处）</t>
  </si>
  <si>
    <t>各乡镇（处）</t>
  </si>
  <si>
    <t>安义县瓦灰鸡种鸡原种保护基地建设项目</t>
  </si>
  <si>
    <t>2026.06-2027.03</t>
  </si>
  <si>
    <t>项目总占地面积约50亩，总建筑面积16000㎡。主要建设内容为：新建标准化鸡舍10栋，共10000㎡、标准种鸡鸡舍2栋，共2000㎡小鸡繁育舍4栋，共4000㎡、成鸡繁育舍4栋，共4000㎡、饲料车间及仓库用房1000㎡卫生用房220㎡、其他附属用房1980㎡；及道路硬化、市政管网等相关配套工程</t>
  </si>
  <si>
    <t>标准种鸡鸡舍2栋、小鸡繁育舍2栋、成鸡繁育舍2栋及部分道路硬化、市政管网等相关配套工程。</t>
  </si>
  <si>
    <t>县农投公司</t>
  </si>
  <si>
    <t>县现代农投公司</t>
  </si>
  <si>
    <t>县现代农投公司报送</t>
  </si>
  <si>
    <t>安义县农机服务中心</t>
  </si>
  <si>
    <t>项目建设内容包括新建2000平米农机库、维修车间、烘干厂房等，购置履带旋耕机、植保无人机等设备</t>
  </si>
  <si>
    <r>
      <rPr>
        <sz val="14"/>
        <rFont val="宋体"/>
        <charset val="134"/>
      </rPr>
      <t>新建机具库棚与维修车间</t>
    </r>
    <r>
      <rPr>
        <sz val="14"/>
        <rFont val="Times New Roman"/>
        <charset val="134"/>
      </rPr>
      <t>‌</t>
    </r>
    <r>
      <rPr>
        <sz val="14"/>
        <rFont val="宋体"/>
        <charset val="134"/>
      </rPr>
      <t>2000平米，</t>
    </r>
    <r>
      <rPr>
        <sz val="14"/>
        <rFont val="Times New Roman"/>
        <charset val="134"/>
      </rPr>
      <t>‌</t>
    </r>
    <r>
      <rPr>
        <sz val="14"/>
        <rFont val="宋体"/>
        <charset val="134"/>
      </rPr>
      <t>办公培训用房</t>
    </r>
    <r>
      <rPr>
        <sz val="14"/>
        <rFont val="Times New Roman"/>
        <charset val="134"/>
      </rPr>
      <t>‌</t>
    </r>
    <r>
      <rPr>
        <sz val="14"/>
        <rFont val="宋体"/>
        <charset val="134"/>
      </rPr>
      <t>300平米</t>
    </r>
    <r>
      <rPr>
        <sz val="14"/>
        <rFont val="Times New Roman"/>
        <charset val="134"/>
      </rPr>
      <t>‌</t>
    </r>
    <r>
      <rPr>
        <sz val="14"/>
        <rFont val="宋体"/>
        <charset val="134"/>
      </rPr>
      <t>，购置部分履带式机械、移动烘干设备、农用水泵等“平急两用”等机具</t>
    </r>
    <r>
      <rPr>
        <sz val="14"/>
        <rFont val="Times New Roman"/>
        <charset val="134"/>
      </rPr>
      <t>‌</t>
    </r>
    <r>
      <rPr>
        <sz val="14"/>
        <rFont val="宋体"/>
        <charset val="134"/>
      </rPr>
      <t>。</t>
    </r>
  </si>
  <si>
    <t>安义县2026年油菜提质提效生产项目</t>
  </si>
  <si>
    <t>2026.09-2027.05</t>
  </si>
  <si>
    <t>购买种子、硼肥、油菜专用肥、油菜病虫害防治药剂，建立油菜高产示范区37000亩。</t>
  </si>
  <si>
    <t>统一采购种子、硼肥、油菜专用肥及病虫害防治药剂，免费发放给农户，切实降低种植成本、提升生产效益；同步打造3.7万亩油菜高产示范区，示范带动全县油菜增产增收。</t>
  </si>
  <si>
    <t>南昌市安义工业园下游水质重金属水质自动监测微站建设项目</t>
  </si>
  <si>
    <t>2026.01-2026.03</t>
  </si>
  <si>
    <t>涉重园区污水处理厂排口下游50公里范围内重金属水站建设</t>
  </si>
  <si>
    <t>安义高新园区管委会</t>
  </si>
  <si>
    <t>县高新园区
县生态环境局</t>
  </si>
  <si>
    <t>安义县老旧水表轮换及表位改造施工</t>
  </si>
  <si>
    <t>安义县城区及农村供水范围内总计约10000至老旧水表轮换施工及总计约500处表位改造施工</t>
  </si>
  <si>
    <t>县自来水公司</t>
  </si>
  <si>
    <t>县自来水公司报送</t>
  </si>
  <si>
    <t>常态化工作惠民度不高，建议删除</t>
  </si>
  <si>
    <t>安义县文化中心停车场项目</t>
  </si>
  <si>
    <t>项目位于解放路原文化礼堂，占地面积约1600m2，建设停车位约32个，主要实施生态停车，绿化、亮化、智慧停车系统等。</t>
  </si>
  <si>
    <t>项目建设完成</t>
  </si>
  <si>
    <t>安义县数字化产业发展有限公司</t>
  </si>
  <si>
    <t>社银合作社保便民服务项目</t>
  </si>
  <si>
    <t>该项目依托银行网点布局广、服务优、信息化程度高的优势，打造10个银行社保服务网点，将部分社保高频服务事项延伸至银行基层网点办理，构建“社银直通”社保服务新模式，实现群众“就近办”“多点办”，通过银行网点，方便群众办理社保业务。</t>
  </si>
  <si>
    <t>该项目充分利用银行网点资源，深化银行与社保合作，使群众高频社保业务在身边银行就能就近办、多点办，打造群众15分钟社保服务便民圈。</t>
  </si>
  <si>
    <t>合作银行</t>
  </si>
  <si>
    <t>已完成招投标</t>
  </si>
  <si>
    <t>为重点文物配备4台专用独立柜、4台低平柜、新增重点文物展柜配置8台5m³恒湿设备。文物库房配备5台典藏柜，2台库房净化一体机，对重点文物以及重要出土文物配置558个囊匣、文物专用调湿保护袋128个、3个文物周转箱。对25件/套文物进行保护修复。</t>
  </si>
  <si>
    <t>惠民度不高，建议删除</t>
  </si>
  <si>
    <t>安义县智慧物流园文物保护工作</t>
  </si>
  <si>
    <t>完成智慧物流园用地范围7万余平方米土地考古、勘探，并做好文物保护相关工作</t>
  </si>
  <si>
    <t>视情开展考古发掘</t>
  </si>
  <si>
    <t>县文广旅游局
县红山管理处</t>
  </si>
  <si>
    <t>安义县教育二路及潦河北路、规划路、北溪路给水管道安装工程</t>
  </si>
  <si>
    <t>2025.08-2026.08</t>
  </si>
  <si>
    <t>安义县教育二路、潦河北路、规划路、北溪路等给水管道新装铺设，DN200-DN400球墨管道总计约1800米，包含窨井砌筑及消防栓安装施工等</t>
  </si>
  <si>
    <t>完成了潦河北路、规划路给水管道施工</t>
  </si>
  <si>
    <t>老旧小区提升改造项目（县城投集团投资建设的老旧小区）</t>
  </si>
  <si>
    <t>项目拟建设内容包括道路改造、地下管网疏通、路灯安装、停车泊位提升、充电桩等。</t>
  </si>
  <si>
    <t>1.征求业主意见2.做可研、调查等前期工作</t>
  </si>
  <si>
    <t>安义古村研学实践教育基地配套提升项目</t>
  </si>
  <si>
    <t>1.研学基地建设：打造2个标准化研学教室（配套红色教育、科普、农耕主题教学设备）；2.研学课程与教具：开发“古村文化+赣派建筑+农耕体验”3条定制研学线路，配套户外教学教具；3.产品延伸：联动学校设计定制化研学产品，开发3类半课堂型户外研学课程。</t>
  </si>
  <si>
    <t>安义县烟花爆竹仓储中心建设项目</t>
  </si>
  <si>
    <t>用地约37.71亩，拟建烟花爆竹仓库、办公用房、生产辅助用房（值班室、岗哨）及消防安全设施等，项目建筑总面积约3464.39㎡，其中1.3级仓库面积2951.89㎡，含2栋1.3级烟花成品仓库（720㎡*2）、2栋爆竹成品仓库（720㎡*2）、1栋1.3级烟花爆竹回收仓库71.89㎡；办公用房400㎡，库区值班室100㎡、岗哨12.5㎡。</t>
  </si>
  <si>
    <t>该项目已于2025年10月30日经县政府第21次常务会审议通过。已完成项目地块地面附着物、烟囱拆除及土地平整工作。已完成安义县城联烟花爆竹有限公司注册登记，项目已赋码。项目用地规划正在报批中。</t>
  </si>
  <si>
    <t>办理前期手续，项目开工。</t>
  </si>
  <si>
    <t>县供销联社
县城投集团
黄州镇</t>
  </si>
  <si>
    <t>安义县城联烟花爆竹有限公司</t>
  </si>
  <si>
    <t>县供销社报送</t>
  </si>
  <si>
    <t>不符合要求，建议删除</t>
  </si>
  <si>
    <t>安义县婚姻登记处提升改造项目</t>
  </si>
  <si>
    <t>在县龙津历史文化街区利用2层面积661.59平方米空间建设婚姻登记候登区、登记厅、离婚登记室、婚姻辅导室、离婚调解室、婚俗文化展示馆、颁证大厅、更衣室、档案室、婚育一站式服务中心、卫生间及消防设施、户外创意打卡等项目</t>
  </si>
  <si>
    <t>安义县烈士陵园提升改造项目</t>
  </si>
  <si>
    <t>2026.07-2028.12</t>
  </si>
  <si>
    <t>新建纪念馆（陈列室）、公共卫生间、储藏室、管理房等功能用房，新建英明墙，道路水电设施改造，修缮纪念广场，园区绿化等</t>
  </si>
  <si>
    <t>县退役军人事务局</t>
  </si>
  <si>
    <t>县退役军人事务局报送</t>
  </si>
  <si>
    <t>安义铁耙山烈士陵园维修改造工程项目</t>
  </si>
  <si>
    <t>陵园内环境卫生整治、草木更新、花池打造、地面浇筑沥青混凝土、烈士纪念碑外观提升改造、纪念碑北面麻石挡土墙翻新、陵园外墙整体翻新等</t>
  </si>
  <si>
    <t>正在规划设计</t>
  </si>
  <si>
    <t>完工</t>
  </si>
  <si>
    <t>安义县应急物资仓储物流基础建设项目</t>
  </si>
  <si>
    <t>2026.11-2027.11</t>
  </si>
  <si>
    <t>本项目建设用地面积约为20820.10平方米（约31.23亩），总建筑面积34700.00平方米，主要建设应急物资仓库26600.00平方米，配套辅助用房2500.00平方米，冷库5600.00平方米，紧急疏散场地1200.00平方米，场区道路及地面硬化面积2563.47平方米，封闭围墙800米、停车场3000.00平方米。配套建设绿化、供电、给排水、消防等工程设施，购置配套应急设施设备。建成后可以新增应急物资库容约6.4万吨。</t>
  </si>
  <si>
    <t>前期手续准备</t>
  </si>
  <si>
    <t>农村快递“客货邮”+“无人车”配送逐步覆盖工程</t>
  </si>
  <si>
    <t>先期在高新园区进行试点，再在现有的安义—新民、安义—石鼻客货邮线路中融入“无人车”配送模式，最后逐步向其余乡镇延伸。</t>
  </si>
  <si>
    <t>正在高新园区进行快递“无人车”配送试点</t>
  </si>
  <si>
    <t>第一批辐射龙津、鼎湖、黄洲、长埠、万埠、乔乐，第二批辐射石鼻、新民、东阳、红山、长均，年底逐步向其余乡镇延伸。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</si>
</sst>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8">
    <font>
      <sz val="11"/>
      <name val="宋体"/>
      <charset val="134"/>
    </font>
    <font>
      <sz val="26"/>
      <name val="方正小标宋简体"/>
      <charset val="134"/>
    </font>
    <font>
      <sz val="10"/>
      <name val="宋体"/>
      <charset val="134"/>
    </font>
    <font>
      <sz val="14"/>
      <name val="宋体"/>
      <charset val="134"/>
    </font>
    <font>
      <sz val="12"/>
      <name val="宋体"/>
      <charset val="134"/>
    </font>
    <font>
      <strike/>
      <sz val="11"/>
      <color rgb="FFFF0000"/>
      <name val="宋体"/>
      <charset val="134"/>
    </font>
    <font>
      <sz val="22"/>
      <name val="宋体"/>
      <charset val="134"/>
      <scheme val="minor"/>
    </font>
    <font>
      <sz val="11"/>
      <name val="宋体"/>
      <charset val="134"/>
      <scheme val="minor"/>
    </font>
    <font>
      <sz val="36"/>
      <name val="宋体"/>
      <charset val="134"/>
      <scheme val="minor"/>
    </font>
    <font>
      <sz val="10"/>
      <name val="宋体"/>
      <charset val="134"/>
      <scheme val="minor"/>
    </font>
    <font>
      <sz val="14"/>
      <name val="宋体"/>
      <charset val="134"/>
      <scheme val="minor"/>
    </font>
    <font>
      <b/>
      <sz val="14"/>
      <name val="宋体"/>
      <charset val="134"/>
      <scheme val="minor"/>
    </font>
    <font>
      <b/>
      <strike/>
      <sz val="14"/>
      <color rgb="FFFF0000"/>
      <name val="宋体"/>
      <charset val="134"/>
      <scheme val="minor"/>
    </font>
    <font>
      <strike/>
      <sz val="14"/>
      <color rgb="FFFF0000"/>
      <name val="宋体"/>
      <charset val="134"/>
      <scheme val="minor"/>
    </font>
    <font>
      <sz val="14"/>
      <color theme="1"/>
      <name val="宋体"/>
      <charset val="134"/>
      <scheme val="minor"/>
    </font>
    <font>
      <b/>
      <strike/>
      <sz val="18"/>
      <color rgb="FFFF0000"/>
      <name val="宋体"/>
      <charset val="134"/>
      <scheme val="minor"/>
    </font>
    <font>
      <b/>
      <sz val="18"/>
      <name val="宋体"/>
      <charset val="134"/>
    </font>
    <font>
      <sz val="14"/>
      <color rgb="FFFF0000"/>
      <name val="宋体"/>
      <charset val="134"/>
    </font>
    <font>
      <b/>
      <sz val="18"/>
      <color rgb="FFFF0000"/>
      <name val="宋体"/>
      <charset val="134"/>
    </font>
    <font>
      <b/>
      <sz val="11"/>
      <name val="宋体"/>
      <charset val="134"/>
    </font>
    <font>
      <b/>
      <sz val="14"/>
      <name val="宋体"/>
      <charset val="134"/>
    </font>
    <font>
      <sz val="36"/>
      <name val="黑体"/>
      <charset val="134"/>
    </font>
    <font>
      <b/>
      <sz val="36"/>
      <name val="宋体"/>
      <charset val="134"/>
    </font>
    <font>
      <sz val="48"/>
      <name val="方正小标宋_GBK"/>
      <charset val="134"/>
    </font>
    <font>
      <sz val="14"/>
      <name val="方正小标宋简体"/>
      <charset val="134"/>
    </font>
    <font>
      <b/>
      <sz val="14"/>
      <name val="方正小标宋简体"/>
      <charset val="134"/>
    </font>
    <font>
      <sz val="72"/>
      <name val="方正小标宋简体"/>
      <charset val="134"/>
    </font>
    <font>
      <b/>
      <sz val="10"/>
      <name val="宋体"/>
      <charset val="134"/>
    </font>
    <font>
      <sz val="18"/>
      <name val="黑体"/>
      <charset val="134"/>
    </font>
    <font>
      <sz val="18"/>
      <name val="宋体"/>
      <charset val="134"/>
    </font>
    <font>
      <sz val="17"/>
      <name val="宋体"/>
      <charset val="134"/>
    </font>
    <font>
      <sz val="20"/>
      <name val="宋体"/>
      <charset val="134"/>
    </font>
    <font>
      <sz val="22"/>
      <name val="宋体"/>
      <charset val="134"/>
    </font>
    <font>
      <sz val="18"/>
      <name val="宋体"/>
      <charset val="134"/>
      <scheme val="minor"/>
    </font>
    <font>
      <b/>
      <sz val="16"/>
      <name val="宋体"/>
      <charset val="134"/>
    </font>
    <font>
      <sz val="16"/>
      <name val="宋体"/>
      <charset val="134"/>
    </font>
    <font>
      <sz val="36"/>
      <name val="宋体"/>
      <charset val="134"/>
    </font>
    <font>
      <sz val="48"/>
      <name val="方正小标宋简体"/>
      <charset val="134"/>
    </font>
    <font>
      <sz val="18"/>
      <color rgb="FFFF0000"/>
      <name val="宋体"/>
      <charset val="134"/>
    </font>
    <font>
      <sz val="22"/>
      <name val="黑体"/>
      <charset val="134"/>
    </font>
    <font>
      <sz val="24"/>
      <name val="黑体"/>
      <charset val="134"/>
    </font>
    <font>
      <sz val="36"/>
      <name val="方正小标宋_GBK"/>
      <charset val="134"/>
    </font>
    <font>
      <b/>
      <sz val="2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Times New Roman"/>
      <charset val="134"/>
    </font>
    <font>
      <u/>
      <sz val="18"/>
      <name val="宋体"/>
      <charset val="134"/>
    </font>
    <font>
      <sz val="18"/>
      <name val="仿宋"/>
      <charset val="134"/>
    </font>
    <font>
      <sz val="14"/>
      <name val="Times New Roman"/>
      <charset val="134"/>
    </font>
    <font>
      <u/>
      <sz val="18"/>
      <color rgb="FFFF0000"/>
      <name val="宋体"/>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3" fillId="0" borderId="0" applyFont="0" applyFill="0" applyBorder="0" applyAlignment="0" applyProtection="0">
      <alignment vertical="center"/>
    </xf>
    <xf numFmtId="44" fontId="43" fillId="0" borderId="0" applyFont="0" applyFill="0" applyBorder="0" applyAlignment="0" applyProtection="0">
      <alignment vertical="center"/>
    </xf>
    <xf numFmtId="9" fontId="43" fillId="0" borderId="0" applyFont="0" applyFill="0" applyBorder="0" applyAlignment="0" applyProtection="0">
      <alignment vertical="center"/>
    </xf>
    <xf numFmtId="41" fontId="43" fillId="0" borderId="0" applyFont="0" applyFill="0" applyBorder="0" applyAlignment="0" applyProtection="0">
      <alignment vertical="center"/>
    </xf>
    <xf numFmtId="42" fontId="43"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3" fillId="4" borderId="11"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2" applyNumberFormat="0" applyFill="0" applyAlignment="0" applyProtection="0">
      <alignment vertical="center"/>
    </xf>
    <xf numFmtId="0" fontId="50" fillId="0" borderId="12" applyNumberFormat="0" applyFill="0" applyAlignment="0" applyProtection="0">
      <alignment vertical="center"/>
    </xf>
    <xf numFmtId="0" fontId="51" fillId="0" borderId="13" applyNumberFormat="0" applyFill="0" applyAlignment="0" applyProtection="0">
      <alignment vertical="center"/>
    </xf>
    <xf numFmtId="0" fontId="51" fillId="0" borderId="0" applyNumberFormat="0" applyFill="0" applyBorder="0" applyAlignment="0" applyProtection="0">
      <alignment vertical="center"/>
    </xf>
    <xf numFmtId="0" fontId="52" fillId="5" borderId="14" applyNumberFormat="0" applyAlignment="0" applyProtection="0">
      <alignment vertical="center"/>
    </xf>
    <xf numFmtId="0" fontId="53" fillId="6" borderId="15" applyNumberFormat="0" applyAlignment="0" applyProtection="0">
      <alignment vertical="center"/>
    </xf>
    <xf numFmtId="0" fontId="54" fillId="6" borderId="14" applyNumberFormat="0" applyAlignment="0" applyProtection="0">
      <alignment vertical="center"/>
    </xf>
    <xf numFmtId="0" fontId="55" fillId="7" borderId="16" applyNumberFormat="0" applyAlignment="0" applyProtection="0">
      <alignment vertical="center"/>
    </xf>
    <xf numFmtId="0" fontId="56" fillId="0" borderId="17" applyNumberFormat="0" applyFill="0" applyAlignment="0" applyProtection="0">
      <alignment vertical="center"/>
    </xf>
    <xf numFmtId="0" fontId="57" fillId="0" borderId="18" applyNumberFormat="0" applyFill="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1" fillId="22" borderId="0" applyNumberFormat="0" applyBorder="0" applyAlignment="0" applyProtection="0">
      <alignment vertical="center"/>
    </xf>
    <xf numFmtId="0" fontId="61"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1" fillId="34" borderId="0" applyNumberFormat="0" applyBorder="0" applyAlignment="0" applyProtection="0">
      <alignment vertical="center"/>
    </xf>
  </cellStyleXfs>
  <cellXfs count="175">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wrapText="1"/>
    </xf>
    <xf numFmtId="0" fontId="5"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justify"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justify" vertical="center" wrapText="1"/>
    </xf>
    <xf numFmtId="0" fontId="8" fillId="0" borderId="0" xfId="0" applyFont="1" applyAlignment="1">
      <alignment horizontal="center" vertical="center" wrapText="1"/>
    </xf>
    <xf numFmtId="0" fontId="8" fillId="0" borderId="0" xfId="0" applyFont="1" applyAlignment="1">
      <alignment horizontal="justify"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lignment vertical="center"/>
    </xf>
    <xf numFmtId="0" fontId="10" fillId="0" borderId="0" xfId="0" applyFont="1" applyAlignment="1">
      <alignment horizontal="right" vertical="center"/>
    </xf>
    <xf numFmtId="0" fontId="9" fillId="0" borderId="0" xfId="0" applyFont="1" applyAlignment="1">
      <alignment horizontal="right" vertical="center"/>
    </xf>
    <xf numFmtId="0" fontId="9" fillId="0" borderId="0" xfId="0" applyFont="1" applyAlignment="1">
      <alignment horizontal="justify"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0" fillId="0" borderId="1" xfId="0" applyFont="1" applyBorder="1" applyAlignment="1">
      <alignment horizontal="center" vertic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horizontal="center" vertical="center"/>
    </xf>
    <xf numFmtId="0" fontId="14"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57" fontId="3" fillId="0" borderId="1" xfId="0" applyNumberFormat="1" applyFont="1" applyBorder="1" applyAlignment="1">
      <alignment horizontal="center" vertical="center" wrapText="1"/>
    </xf>
    <xf numFmtId="0" fontId="17" fillId="2" borderId="1" xfId="0" applyFont="1" applyFill="1" applyBorder="1" applyAlignment="1">
      <alignment vertical="center" wrapText="1"/>
    </xf>
    <xf numFmtId="0" fontId="3" fillId="0" borderId="1" xfId="0"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0" xfId="0" applyFont="1" applyAlignment="1">
      <alignment horizontal="center" vertical="center"/>
    </xf>
    <xf numFmtId="0" fontId="3"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left"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3" fillId="0" borderId="0" xfId="0" applyFont="1" applyAlignment="1">
      <alignment horizontal="center" vertical="center" wrapText="1"/>
    </xf>
    <xf numFmtId="0" fontId="20"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2" borderId="4"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 xfId="0" applyFont="1" applyBorder="1" applyAlignment="1">
      <alignment horizontal="left" vertical="center" wrapText="1"/>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9" fillId="0" borderId="1" xfId="0" applyFont="1" applyBorder="1" applyAlignment="1">
      <alignment horizontal="center" vertical="center"/>
    </xf>
    <xf numFmtId="0" fontId="29" fillId="0" borderId="7" xfId="0" applyFont="1" applyBorder="1" applyAlignment="1">
      <alignment vertical="center" wrapText="1"/>
    </xf>
    <xf numFmtId="0" fontId="29" fillId="0" borderId="5" xfId="0" applyFont="1" applyBorder="1" applyAlignment="1">
      <alignment vertical="center" wrapText="1"/>
    </xf>
    <xf numFmtId="0" fontId="30" fillId="0" borderId="1" xfId="0"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0" fontId="31" fillId="0" borderId="1" xfId="0" applyFont="1" applyBorder="1" applyAlignment="1">
      <alignment horizontal="center" vertical="center" wrapText="1"/>
    </xf>
    <xf numFmtId="0" fontId="31" fillId="0" borderId="4"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0" fillId="0" borderId="1" xfId="0" applyBorder="1" applyAlignment="1">
      <alignment horizontal="center" vertical="center"/>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36" fillId="0" borderId="0" xfId="0" applyFont="1" applyAlignment="1">
      <alignment horizontal="center" vertical="center" wrapText="1"/>
    </xf>
    <xf numFmtId="0" fontId="37" fillId="0" borderId="0" xfId="0" applyFont="1" applyAlignment="1">
      <alignment horizontal="center" vertical="center" wrapText="1"/>
    </xf>
    <xf numFmtId="0" fontId="16" fillId="3"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29" fillId="3"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31" fillId="2"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9" fillId="0" borderId="1" xfId="0" applyNumberFormat="1" applyFont="1" applyFill="1" applyBorder="1" applyAlignment="1" applyProtection="1">
      <alignment horizontal="center" vertical="center" wrapText="1"/>
    </xf>
    <xf numFmtId="0" fontId="29" fillId="0" borderId="1" xfId="0" applyFont="1" applyFill="1" applyBorder="1" applyAlignment="1">
      <alignment horizontal="center" vertical="center" wrapText="1"/>
    </xf>
    <xf numFmtId="0" fontId="29" fillId="0" borderId="1" xfId="0" applyFont="1" applyBorder="1" applyAlignment="1">
      <alignment vertical="center" wrapText="1"/>
    </xf>
    <xf numFmtId="0" fontId="18" fillId="0" borderId="1" xfId="0" applyFont="1" applyFill="1" applyBorder="1" applyAlignment="1" applyProtection="1">
      <alignment horizontal="center" vertical="center" wrapText="1"/>
    </xf>
    <xf numFmtId="0" fontId="38" fillId="0" borderId="1" xfId="0" applyNumberFormat="1" applyFont="1" applyFill="1" applyBorder="1" applyAlignment="1" applyProtection="1">
      <alignment horizontal="center" vertical="center" wrapText="1"/>
    </xf>
    <xf numFmtId="0" fontId="38" fillId="0" borderId="1"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39" fillId="0" borderId="2" xfId="0" applyFont="1" applyBorder="1" applyAlignment="1">
      <alignment horizontal="left" vertical="center" wrapText="1"/>
    </xf>
    <xf numFmtId="0" fontId="39" fillId="0" borderId="8" xfId="0" applyFont="1" applyBorder="1" applyAlignment="1">
      <alignment horizontal="left" vertical="center" wrapText="1"/>
    </xf>
    <xf numFmtId="0" fontId="39" fillId="0" borderId="8" xfId="0" applyFont="1" applyBorder="1" applyAlignment="1">
      <alignment vertical="center" wrapText="1"/>
    </xf>
    <xf numFmtId="0" fontId="39" fillId="0" borderId="3" xfId="0" applyFont="1" applyBorder="1" applyAlignment="1">
      <alignment horizontal="left" vertical="center" wrapText="1"/>
    </xf>
    <xf numFmtId="0" fontId="29" fillId="0" borderId="1" xfId="0" applyFont="1" applyFill="1" applyBorder="1" applyAlignment="1">
      <alignment horizontal="left" vertical="center" wrapText="1"/>
    </xf>
    <xf numFmtId="0" fontId="29" fillId="0" borderId="4"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29" fillId="0" borderId="7" xfId="0" applyFont="1" applyFill="1" applyBorder="1" applyAlignment="1">
      <alignment horizontal="center" vertical="center" wrapText="1"/>
    </xf>
    <xf numFmtId="0" fontId="29" fillId="0" borderId="1" xfId="0" applyFont="1" applyFill="1" applyBorder="1" applyAlignment="1" applyProtection="1">
      <alignment horizontal="center" vertical="center" wrapText="1"/>
    </xf>
    <xf numFmtId="0" fontId="29" fillId="0" borderId="1" xfId="0" applyFont="1" applyFill="1" applyBorder="1" applyAlignment="1">
      <alignment horizontal="center" vertical="center"/>
    </xf>
    <xf numFmtId="0" fontId="29" fillId="0" borderId="5"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29"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wrapText="1"/>
    </xf>
    <xf numFmtId="0" fontId="19"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0" fillId="0" borderId="0" xfId="0" applyFill="1" applyBorder="1" applyAlignment="1">
      <alignment horizontal="center" vertical="center"/>
    </xf>
    <xf numFmtId="0" fontId="4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39"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justify" vertical="center" wrapText="1"/>
    </xf>
    <xf numFmtId="0" fontId="32" fillId="0" borderId="1" xfId="0" applyNumberFormat="1" applyFont="1" applyFill="1" applyBorder="1" applyAlignment="1">
      <alignment horizontal="center" vertical="center" wrapText="1"/>
    </xf>
    <xf numFmtId="0" fontId="42" fillId="0" borderId="2"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2" fillId="0" borderId="2" xfId="0" applyFont="1" applyFill="1" applyBorder="1" applyAlignment="1" applyProtection="1">
      <alignment horizontal="center" vertical="center" wrapText="1"/>
    </xf>
    <xf numFmtId="0" fontId="42" fillId="0" borderId="3" xfId="0" applyFont="1" applyFill="1" applyBorder="1" applyAlignment="1" applyProtection="1">
      <alignment horizontal="center" vertical="center" wrapText="1"/>
    </xf>
    <xf numFmtId="0" fontId="32" fillId="0" borderId="1" xfId="0" applyNumberFormat="1" applyFont="1" applyFill="1" applyBorder="1" applyAlignment="1" applyProtection="1">
      <alignment horizontal="center" vertical="center" wrapText="1"/>
    </xf>
    <xf numFmtId="0" fontId="32" fillId="0" borderId="1" xfId="0" applyNumberFormat="1" applyFont="1" applyFill="1" applyBorder="1" applyAlignment="1" applyProtection="1">
      <alignment horizontal="justify" vertical="center" wrapText="1"/>
    </xf>
    <xf numFmtId="0" fontId="6" fillId="0" borderId="1" xfId="0" applyFont="1" applyFill="1" applyBorder="1" applyAlignment="1">
      <alignment horizontal="justify" vertical="center" wrapText="1"/>
    </xf>
    <xf numFmtId="0" fontId="42" fillId="0" borderId="4"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42" fillId="0" borderId="3" xfId="0" applyFont="1" applyFill="1" applyBorder="1" applyAlignment="1">
      <alignment vertical="center" wrapText="1"/>
    </xf>
    <xf numFmtId="0" fontId="42" fillId="0" borderId="5"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29"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indexed="52"/>
        </patternFill>
      </fill>
    </dxf>
    <dxf>
      <fill>
        <patternFill patternType="solid">
          <fgColor rgb="FFFFFF00"/>
          <bgColor rgb="FFFFFF00"/>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419100</xdr:colOff>
      <xdr:row>14</xdr:row>
      <xdr:rowOff>0</xdr:rowOff>
    </xdr:from>
    <xdr:to>
      <xdr:col>1</xdr:col>
      <xdr:colOff>1737360</xdr:colOff>
      <xdr:row>14</xdr:row>
      <xdr:rowOff>10795</xdr:rowOff>
    </xdr:to>
    <xdr:pic>
      <xdr:nvPicPr>
        <xdr:cNvPr id="2" name="Picture 33" descr="clip_image23"/>
        <xdr:cNvPicPr>
          <a:picLocks noChangeAspect="1"/>
        </xdr:cNvPicPr>
      </xdr:nvPicPr>
      <xdr:blipFill>
        <a:blip r:embed="rId1"/>
        <a:stretch>
          <a:fillRect/>
        </a:stretch>
      </xdr:blipFill>
      <xdr:spPr>
        <a:xfrm>
          <a:off x="967740" y="27336750"/>
          <a:ext cx="1318260" cy="10795"/>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10795</xdr:rowOff>
    </xdr:to>
    <xdr:pic>
      <xdr:nvPicPr>
        <xdr:cNvPr id="3" name="Picture 48" descr="clip_image23"/>
        <xdr:cNvPicPr>
          <a:picLocks noChangeAspect="1"/>
        </xdr:cNvPicPr>
      </xdr:nvPicPr>
      <xdr:blipFill>
        <a:blip r:embed="rId1"/>
        <a:stretch>
          <a:fillRect/>
        </a:stretch>
      </xdr:blipFill>
      <xdr:spPr>
        <a:xfrm>
          <a:off x="967740" y="27336750"/>
          <a:ext cx="1383665" cy="10795"/>
        </a:xfrm>
        <a:prstGeom prst="rect">
          <a:avLst/>
        </a:prstGeom>
        <a:noFill/>
        <a:ln w="9525">
          <a:noFill/>
        </a:ln>
      </xdr:spPr>
    </xdr:pic>
    <xdr:clientData/>
  </xdr:twoCellAnchor>
  <xdr:twoCellAnchor editAs="oneCell">
    <xdr:from>
      <xdr:col>1</xdr:col>
      <xdr:colOff>0</xdr:colOff>
      <xdr:row>14</xdr:row>
      <xdr:rowOff>0</xdr:rowOff>
    </xdr:from>
    <xdr:to>
      <xdr:col>1</xdr:col>
      <xdr:colOff>1489710</xdr:colOff>
      <xdr:row>14</xdr:row>
      <xdr:rowOff>10795</xdr:rowOff>
    </xdr:to>
    <xdr:pic>
      <xdr:nvPicPr>
        <xdr:cNvPr id="4" name="Picture 33" descr="clip_image23"/>
        <xdr:cNvPicPr>
          <a:picLocks noChangeAspect="1"/>
        </xdr:cNvPicPr>
      </xdr:nvPicPr>
      <xdr:blipFill>
        <a:blip r:embed="rId1"/>
        <a:stretch>
          <a:fillRect/>
        </a:stretch>
      </xdr:blipFill>
      <xdr:spPr>
        <a:xfrm>
          <a:off x="548640" y="27336750"/>
          <a:ext cx="1489710" cy="10795"/>
        </a:xfrm>
        <a:prstGeom prst="rect">
          <a:avLst/>
        </a:prstGeom>
        <a:noFill/>
        <a:ln w="9525">
          <a:noFill/>
        </a:ln>
      </xdr:spPr>
    </xdr:pic>
    <xdr:clientData/>
  </xdr:twoCellAnchor>
  <xdr:twoCellAnchor editAs="oneCell">
    <xdr:from>
      <xdr:col>1</xdr:col>
      <xdr:colOff>0</xdr:colOff>
      <xdr:row>14</xdr:row>
      <xdr:rowOff>0</xdr:rowOff>
    </xdr:from>
    <xdr:to>
      <xdr:col>1</xdr:col>
      <xdr:colOff>1545590</xdr:colOff>
      <xdr:row>14</xdr:row>
      <xdr:rowOff>10795</xdr:rowOff>
    </xdr:to>
    <xdr:pic>
      <xdr:nvPicPr>
        <xdr:cNvPr id="5" name="Picture 48" descr="clip_image23"/>
        <xdr:cNvPicPr>
          <a:picLocks noChangeAspect="1"/>
        </xdr:cNvPicPr>
      </xdr:nvPicPr>
      <xdr:blipFill>
        <a:blip r:embed="rId1"/>
        <a:stretch>
          <a:fillRect/>
        </a:stretch>
      </xdr:blipFill>
      <xdr:spPr>
        <a:xfrm>
          <a:off x="548640" y="27336750"/>
          <a:ext cx="154559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20955</xdr:rowOff>
    </xdr:to>
    <xdr:pic>
      <xdr:nvPicPr>
        <xdr:cNvPr id="6" name="Picture 33" descr="clip_image23"/>
        <xdr:cNvPicPr>
          <a:picLocks noChangeAspect="1"/>
        </xdr:cNvPicPr>
      </xdr:nvPicPr>
      <xdr:blipFill>
        <a:blip r:embed="rId1"/>
        <a:stretch>
          <a:fillRect/>
        </a:stretch>
      </xdr:blipFill>
      <xdr:spPr>
        <a:xfrm>
          <a:off x="967740" y="27336750"/>
          <a:ext cx="110871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20955</xdr:rowOff>
    </xdr:to>
    <xdr:pic>
      <xdr:nvPicPr>
        <xdr:cNvPr id="7" name="Picture 48" descr="clip_image23"/>
        <xdr:cNvPicPr>
          <a:picLocks noChangeAspect="1"/>
        </xdr:cNvPicPr>
      </xdr:nvPicPr>
      <xdr:blipFill>
        <a:blip r:embed="rId1"/>
        <a:stretch>
          <a:fillRect/>
        </a:stretch>
      </xdr:blipFill>
      <xdr:spPr>
        <a:xfrm>
          <a:off x="967740" y="27336750"/>
          <a:ext cx="1165225" cy="2095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10795</xdr:rowOff>
    </xdr:to>
    <xdr:pic>
      <xdr:nvPicPr>
        <xdr:cNvPr id="8" name="Picture 33" descr="clip_image23"/>
        <xdr:cNvPicPr>
          <a:picLocks noChangeAspect="1"/>
        </xdr:cNvPicPr>
      </xdr:nvPicPr>
      <xdr:blipFill>
        <a:blip r:embed="rId1"/>
        <a:stretch>
          <a:fillRect/>
        </a:stretch>
      </xdr:blipFill>
      <xdr:spPr>
        <a:xfrm>
          <a:off x="967740" y="27336750"/>
          <a:ext cx="110871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10795</xdr:rowOff>
    </xdr:to>
    <xdr:pic>
      <xdr:nvPicPr>
        <xdr:cNvPr id="9" name="Picture 48" descr="clip_image23"/>
        <xdr:cNvPicPr>
          <a:picLocks noChangeAspect="1"/>
        </xdr:cNvPicPr>
      </xdr:nvPicPr>
      <xdr:blipFill>
        <a:blip r:embed="rId1"/>
        <a:stretch>
          <a:fillRect/>
        </a:stretch>
      </xdr:blipFill>
      <xdr:spPr>
        <a:xfrm>
          <a:off x="967740" y="27336750"/>
          <a:ext cx="116522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13970</xdr:rowOff>
    </xdr:to>
    <xdr:pic>
      <xdr:nvPicPr>
        <xdr:cNvPr id="10" name="Picture 33" descr="clip_image23"/>
        <xdr:cNvPicPr>
          <a:picLocks noChangeAspect="1"/>
        </xdr:cNvPicPr>
      </xdr:nvPicPr>
      <xdr:blipFill>
        <a:blip r:embed="rId1"/>
        <a:stretch>
          <a:fillRect/>
        </a:stretch>
      </xdr:blipFill>
      <xdr:spPr>
        <a:xfrm>
          <a:off x="967740" y="27336750"/>
          <a:ext cx="1108710" cy="13970"/>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13970</xdr:rowOff>
    </xdr:to>
    <xdr:pic>
      <xdr:nvPicPr>
        <xdr:cNvPr id="11" name="Picture 48" descr="clip_image23"/>
        <xdr:cNvPicPr>
          <a:picLocks noChangeAspect="1"/>
        </xdr:cNvPicPr>
      </xdr:nvPicPr>
      <xdr:blipFill>
        <a:blip r:embed="rId1"/>
        <a:stretch>
          <a:fillRect/>
        </a:stretch>
      </xdr:blipFill>
      <xdr:spPr>
        <a:xfrm>
          <a:off x="967740" y="27336750"/>
          <a:ext cx="1165225" cy="13970"/>
        </a:xfrm>
        <a:prstGeom prst="rect">
          <a:avLst/>
        </a:prstGeom>
        <a:noFill/>
        <a:ln w="9525">
          <a:noFill/>
        </a:ln>
      </xdr:spPr>
    </xdr:pic>
    <xdr:clientData/>
  </xdr:twoCellAnchor>
  <xdr:twoCellAnchor editAs="oneCell">
    <xdr:from>
      <xdr:col>1</xdr:col>
      <xdr:colOff>419100</xdr:colOff>
      <xdr:row>14</xdr:row>
      <xdr:rowOff>0</xdr:rowOff>
    </xdr:from>
    <xdr:to>
      <xdr:col>1</xdr:col>
      <xdr:colOff>1737360</xdr:colOff>
      <xdr:row>14</xdr:row>
      <xdr:rowOff>8255</xdr:rowOff>
    </xdr:to>
    <xdr:pic>
      <xdr:nvPicPr>
        <xdr:cNvPr id="12" name="Picture 33" descr="clip_image23"/>
        <xdr:cNvPicPr>
          <a:picLocks noChangeAspect="1"/>
        </xdr:cNvPicPr>
      </xdr:nvPicPr>
      <xdr:blipFill>
        <a:blip r:embed="rId1"/>
        <a:stretch>
          <a:fillRect/>
        </a:stretch>
      </xdr:blipFill>
      <xdr:spPr>
        <a:xfrm>
          <a:off x="967740" y="27336750"/>
          <a:ext cx="1318260" cy="8255"/>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8255</xdr:rowOff>
    </xdr:to>
    <xdr:pic>
      <xdr:nvPicPr>
        <xdr:cNvPr id="13" name="Picture 48" descr="clip_image23"/>
        <xdr:cNvPicPr>
          <a:picLocks noChangeAspect="1"/>
        </xdr:cNvPicPr>
      </xdr:nvPicPr>
      <xdr:blipFill>
        <a:blip r:embed="rId1"/>
        <a:stretch>
          <a:fillRect/>
        </a:stretch>
      </xdr:blipFill>
      <xdr:spPr>
        <a:xfrm>
          <a:off x="967740" y="27336750"/>
          <a:ext cx="1383665" cy="825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15875</xdr:rowOff>
    </xdr:to>
    <xdr:pic>
      <xdr:nvPicPr>
        <xdr:cNvPr id="14" name="Picture 33" descr="clip_image23"/>
        <xdr:cNvPicPr>
          <a:picLocks noChangeAspect="1"/>
        </xdr:cNvPicPr>
      </xdr:nvPicPr>
      <xdr:blipFill>
        <a:blip r:embed="rId1"/>
        <a:stretch>
          <a:fillRect/>
        </a:stretch>
      </xdr:blipFill>
      <xdr:spPr>
        <a:xfrm>
          <a:off x="967740" y="27336750"/>
          <a:ext cx="110871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15875</xdr:rowOff>
    </xdr:to>
    <xdr:pic>
      <xdr:nvPicPr>
        <xdr:cNvPr id="15" name="Picture 48" descr="clip_image23"/>
        <xdr:cNvPicPr>
          <a:picLocks noChangeAspect="1"/>
        </xdr:cNvPicPr>
      </xdr:nvPicPr>
      <xdr:blipFill>
        <a:blip r:embed="rId1"/>
        <a:stretch>
          <a:fillRect/>
        </a:stretch>
      </xdr:blipFill>
      <xdr:spPr>
        <a:xfrm>
          <a:off x="967740" y="27336750"/>
          <a:ext cx="1165225" cy="1587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8255</xdr:rowOff>
    </xdr:to>
    <xdr:pic>
      <xdr:nvPicPr>
        <xdr:cNvPr id="16" name="Picture 33" descr="clip_image23"/>
        <xdr:cNvPicPr>
          <a:picLocks noChangeAspect="1"/>
        </xdr:cNvPicPr>
      </xdr:nvPicPr>
      <xdr:blipFill>
        <a:blip r:embed="rId1"/>
        <a:stretch>
          <a:fillRect/>
        </a:stretch>
      </xdr:blipFill>
      <xdr:spPr>
        <a:xfrm>
          <a:off x="967740" y="27336750"/>
          <a:ext cx="1108710" cy="825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8255</xdr:rowOff>
    </xdr:to>
    <xdr:pic>
      <xdr:nvPicPr>
        <xdr:cNvPr id="17" name="Picture 48" descr="clip_image23"/>
        <xdr:cNvPicPr>
          <a:picLocks noChangeAspect="1"/>
        </xdr:cNvPicPr>
      </xdr:nvPicPr>
      <xdr:blipFill>
        <a:blip r:embed="rId1"/>
        <a:stretch>
          <a:fillRect/>
        </a:stretch>
      </xdr:blipFill>
      <xdr:spPr>
        <a:xfrm>
          <a:off x="967740" y="27336750"/>
          <a:ext cx="1165225" cy="8255"/>
        </a:xfrm>
        <a:prstGeom prst="rect">
          <a:avLst/>
        </a:prstGeom>
        <a:noFill/>
        <a:ln w="9525">
          <a:noFill/>
        </a:ln>
      </xdr:spPr>
    </xdr:pic>
    <xdr:clientData/>
  </xdr:twoCellAnchor>
  <xdr:twoCellAnchor editAs="oneCell">
    <xdr:from>
      <xdr:col>1</xdr:col>
      <xdr:colOff>419100</xdr:colOff>
      <xdr:row>14</xdr:row>
      <xdr:rowOff>0</xdr:rowOff>
    </xdr:from>
    <xdr:to>
      <xdr:col>1</xdr:col>
      <xdr:colOff>1737360</xdr:colOff>
      <xdr:row>14</xdr:row>
      <xdr:rowOff>8890</xdr:rowOff>
    </xdr:to>
    <xdr:pic>
      <xdr:nvPicPr>
        <xdr:cNvPr id="18" name="Picture 33" descr="clip_image23"/>
        <xdr:cNvPicPr>
          <a:picLocks noChangeAspect="1"/>
        </xdr:cNvPicPr>
      </xdr:nvPicPr>
      <xdr:blipFill>
        <a:blip r:embed="rId1"/>
        <a:stretch>
          <a:fillRect/>
        </a:stretch>
      </xdr:blipFill>
      <xdr:spPr>
        <a:xfrm>
          <a:off x="967740" y="27336750"/>
          <a:ext cx="1318260" cy="8890"/>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8890</xdr:rowOff>
    </xdr:to>
    <xdr:pic>
      <xdr:nvPicPr>
        <xdr:cNvPr id="19" name="Picture 48" descr="clip_image23"/>
        <xdr:cNvPicPr>
          <a:picLocks noChangeAspect="1"/>
        </xdr:cNvPicPr>
      </xdr:nvPicPr>
      <xdr:blipFill>
        <a:blip r:embed="rId1"/>
        <a:stretch>
          <a:fillRect/>
        </a:stretch>
      </xdr:blipFill>
      <xdr:spPr>
        <a:xfrm>
          <a:off x="967740" y="27336750"/>
          <a:ext cx="1383665" cy="8890"/>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17145</xdr:rowOff>
    </xdr:to>
    <xdr:pic>
      <xdr:nvPicPr>
        <xdr:cNvPr id="20" name="Picture 33" descr="clip_image23"/>
        <xdr:cNvPicPr>
          <a:picLocks noChangeAspect="1"/>
        </xdr:cNvPicPr>
      </xdr:nvPicPr>
      <xdr:blipFill>
        <a:blip r:embed="rId1"/>
        <a:stretch>
          <a:fillRect/>
        </a:stretch>
      </xdr:blipFill>
      <xdr:spPr>
        <a:xfrm>
          <a:off x="967740" y="27336750"/>
          <a:ext cx="110871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17145</xdr:rowOff>
    </xdr:to>
    <xdr:pic>
      <xdr:nvPicPr>
        <xdr:cNvPr id="21" name="Picture 48" descr="clip_image23"/>
        <xdr:cNvPicPr>
          <a:picLocks noChangeAspect="1"/>
        </xdr:cNvPicPr>
      </xdr:nvPicPr>
      <xdr:blipFill>
        <a:blip r:embed="rId1"/>
        <a:stretch>
          <a:fillRect/>
        </a:stretch>
      </xdr:blipFill>
      <xdr:spPr>
        <a:xfrm>
          <a:off x="967740" y="27336750"/>
          <a:ext cx="1165225" cy="1714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8890</xdr:rowOff>
    </xdr:to>
    <xdr:pic>
      <xdr:nvPicPr>
        <xdr:cNvPr id="22" name="Picture 33" descr="clip_image23"/>
        <xdr:cNvPicPr>
          <a:picLocks noChangeAspect="1"/>
        </xdr:cNvPicPr>
      </xdr:nvPicPr>
      <xdr:blipFill>
        <a:blip r:embed="rId1"/>
        <a:stretch>
          <a:fillRect/>
        </a:stretch>
      </xdr:blipFill>
      <xdr:spPr>
        <a:xfrm>
          <a:off x="967740" y="27336750"/>
          <a:ext cx="1108710" cy="8890"/>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8890</xdr:rowOff>
    </xdr:to>
    <xdr:pic>
      <xdr:nvPicPr>
        <xdr:cNvPr id="23" name="Picture 48" descr="clip_image23"/>
        <xdr:cNvPicPr>
          <a:picLocks noChangeAspect="1"/>
        </xdr:cNvPicPr>
      </xdr:nvPicPr>
      <xdr:blipFill>
        <a:blip r:embed="rId1"/>
        <a:stretch>
          <a:fillRect/>
        </a:stretch>
      </xdr:blipFill>
      <xdr:spPr>
        <a:xfrm>
          <a:off x="967740" y="27336750"/>
          <a:ext cx="1165225" cy="8890"/>
        </a:xfrm>
        <a:prstGeom prst="rect">
          <a:avLst/>
        </a:prstGeom>
        <a:noFill/>
        <a:ln w="9525">
          <a:noFill/>
        </a:ln>
      </xdr:spPr>
    </xdr:pic>
    <xdr:clientData/>
  </xdr:twoCellAnchor>
  <xdr:twoCellAnchor editAs="oneCell">
    <xdr:from>
      <xdr:col>1</xdr:col>
      <xdr:colOff>419100</xdr:colOff>
      <xdr:row>14</xdr:row>
      <xdr:rowOff>0</xdr:rowOff>
    </xdr:from>
    <xdr:to>
      <xdr:col>1</xdr:col>
      <xdr:colOff>1737360</xdr:colOff>
      <xdr:row>14</xdr:row>
      <xdr:rowOff>21590</xdr:rowOff>
    </xdr:to>
    <xdr:pic>
      <xdr:nvPicPr>
        <xdr:cNvPr id="24" name="Picture 33" descr="clip_image23"/>
        <xdr:cNvPicPr>
          <a:picLocks noChangeAspect="1"/>
        </xdr:cNvPicPr>
      </xdr:nvPicPr>
      <xdr:blipFill>
        <a:blip r:embed="rId1"/>
        <a:stretch>
          <a:fillRect/>
        </a:stretch>
      </xdr:blipFill>
      <xdr:spPr>
        <a:xfrm>
          <a:off x="967740" y="27336750"/>
          <a:ext cx="1318260" cy="21590"/>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21590</xdr:rowOff>
    </xdr:to>
    <xdr:pic>
      <xdr:nvPicPr>
        <xdr:cNvPr id="25" name="Picture 48" descr="clip_image23"/>
        <xdr:cNvPicPr>
          <a:picLocks noChangeAspect="1"/>
        </xdr:cNvPicPr>
      </xdr:nvPicPr>
      <xdr:blipFill>
        <a:blip r:embed="rId1"/>
        <a:stretch>
          <a:fillRect/>
        </a:stretch>
      </xdr:blipFill>
      <xdr:spPr>
        <a:xfrm>
          <a:off x="967740" y="27336750"/>
          <a:ext cx="1383665" cy="21590"/>
        </a:xfrm>
        <a:prstGeom prst="rect">
          <a:avLst/>
        </a:prstGeom>
        <a:noFill/>
        <a:ln w="9525">
          <a:noFill/>
        </a:ln>
      </xdr:spPr>
    </xdr:pic>
    <xdr:clientData/>
  </xdr:twoCellAnchor>
  <xdr:twoCellAnchor editAs="oneCell">
    <xdr:from>
      <xdr:col>1</xdr:col>
      <xdr:colOff>0</xdr:colOff>
      <xdr:row>14</xdr:row>
      <xdr:rowOff>0</xdr:rowOff>
    </xdr:from>
    <xdr:to>
      <xdr:col>1</xdr:col>
      <xdr:colOff>1489710</xdr:colOff>
      <xdr:row>14</xdr:row>
      <xdr:rowOff>21590</xdr:rowOff>
    </xdr:to>
    <xdr:pic>
      <xdr:nvPicPr>
        <xdr:cNvPr id="26" name="Picture 33" descr="clip_image23"/>
        <xdr:cNvPicPr>
          <a:picLocks noChangeAspect="1"/>
        </xdr:cNvPicPr>
      </xdr:nvPicPr>
      <xdr:blipFill>
        <a:blip r:embed="rId1"/>
        <a:stretch>
          <a:fillRect/>
        </a:stretch>
      </xdr:blipFill>
      <xdr:spPr>
        <a:xfrm>
          <a:off x="548640" y="27336750"/>
          <a:ext cx="1489710" cy="21590"/>
        </a:xfrm>
        <a:prstGeom prst="rect">
          <a:avLst/>
        </a:prstGeom>
        <a:noFill/>
        <a:ln w="9525">
          <a:noFill/>
        </a:ln>
      </xdr:spPr>
    </xdr:pic>
    <xdr:clientData/>
  </xdr:twoCellAnchor>
  <xdr:twoCellAnchor editAs="oneCell">
    <xdr:from>
      <xdr:col>1</xdr:col>
      <xdr:colOff>0</xdr:colOff>
      <xdr:row>14</xdr:row>
      <xdr:rowOff>0</xdr:rowOff>
    </xdr:from>
    <xdr:to>
      <xdr:col>1</xdr:col>
      <xdr:colOff>1545590</xdr:colOff>
      <xdr:row>14</xdr:row>
      <xdr:rowOff>21590</xdr:rowOff>
    </xdr:to>
    <xdr:pic>
      <xdr:nvPicPr>
        <xdr:cNvPr id="27" name="Picture 48" descr="clip_image23"/>
        <xdr:cNvPicPr>
          <a:picLocks noChangeAspect="1"/>
        </xdr:cNvPicPr>
      </xdr:nvPicPr>
      <xdr:blipFill>
        <a:blip r:embed="rId1"/>
        <a:stretch>
          <a:fillRect/>
        </a:stretch>
      </xdr:blipFill>
      <xdr:spPr>
        <a:xfrm>
          <a:off x="548640" y="27336750"/>
          <a:ext cx="154559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21590</xdr:rowOff>
    </xdr:to>
    <xdr:pic>
      <xdr:nvPicPr>
        <xdr:cNvPr id="28" name="Picture 33" descr="clip_image23"/>
        <xdr:cNvPicPr>
          <a:picLocks noChangeAspect="1"/>
        </xdr:cNvPicPr>
      </xdr:nvPicPr>
      <xdr:blipFill>
        <a:blip r:embed="rId1"/>
        <a:stretch>
          <a:fillRect/>
        </a:stretch>
      </xdr:blipFill>
      <xdr:spPr>
        <a:xfrm>
          <a:off x="967740" y="27336750"/>
          <a:ext cx="110871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21590</xdr:rowOff>
    </xdr:to>
    <xdr:pic>
      <xdr:nvPicPr>
        <xdr:cNvPr id="29" name="Picture 48" descr="clip_image23"/>
        <xdr:cNvPicPr>
          <a:picLocks noChangeAspect="1"/>
        </xdr:cNvPicPr>
      </xdr:nvPicPr>
      <xdr:blipFill>
        <a:blip r:embed="rId1"/>
        <a:stretch>
          <a:fillRect/>
        </a:stretch>
      </xdr:blipFill>
      <xdr:spPr>
        <a:xfrm>
          <a:off x="967740" y="27336750"/>
          <a:ext cx="1165225" cy="21590"/>
        </a:xfrm>
        <a:prstGeom prst="rect">
          <a:avLst/>
        </a:prstGeom>
        <a:noFill/>
        <a:ln w="9525">
          <a:noFill/>
        </a:ln>
      </xdr:spPr>
    </xdr:pic>
    <xdr:clientData/>
  </xdr:twoCellAnchor>
  <xdr:twoCellAnchor editAs="oneCell">
    <xdr:from>
      <xdr:col>1</xdr:col>
      <xdr:colOff>415290</xdr:colOff>
      <xdr:row>14</xdr:row>
      <xdr:rowOff>0</xdr:rowOff>
    </xdr:from>
    <xdr:to>
      <xdr:col>1</xdr:col>
      <xdr:colOff>1733550</xdr:colOff>
      <xdr:row>14</xdr:row>
      <xdr:rowOff>15240</xdr:rowOff>
    </xdr:to>
    <xdr:pic>
      <xdr:nvPicPr>
        <xdr:cNvPr id="30" name="Picture 33" descr="clip_image23"/>
        <xdr:cNvPicPr>
          <a:picLocks noChangeAspect="1"/>
        </xdr:cNvPicPr>
      </xdr:nvPicPr>
      <xdr:blipFill>
        <a:blip r:embed="rId1"/>
        <a:stretch>
          <a:fillRect/>
        </a:stretch>
      </xdr:blipFill>
      <xdr:spPr>
        <a:xfrm>
          <a:off x="963930" y="27336750"/>
          <a:ext cx="1318260" cy="15240"/>
        </a:xfrm>
        <a:prstGeom prst="rect">
          <a:avLst/>
        </a:prstGeom>
        <a:noFill/>
        <a:ln w="9525">
          <a:noFill/>
        </a:ln>
      </xdr:spPr>
    </xdr:pic>
    <xdr:clientData/>
  </xdr:twoCellAnchor>
  <xdr:twoCellAnchor editAs="oneCell">
    <xdr:from>
      <xdr:col>1</xdr:col>
      <xdr:colOff>415290</xdr:colOff>
      <xdr:row>14</xdr:row>
      <xdr:rowOff>0</xdr:rowOff>
    </xdr:from>
    <xdr:to>
      <xdr:col>1</xdr:col>
      <xdr:colOff>1795780</xdr:colOff>
      <xdr:row>14</xdr:row>
      <xdr:rowOff>15240</xdr:rowOff>
    </xdr:to>
    <xdr:pic>
      <xdr:nvPicPr>
        <xdr:cNvPr id="31" name="Picture 48" descr="clip_image23"/>
        <xdr:cNvPicPr>
          <a:picLocks noChangeAspect="1"/>
        </xdr:cNvPicPr>
      </xdr:nvPicPr>
      <xdr:blipFill>
        <a:blip r:embed="rId1"/>
        <a:stretch>
          <a:fillRect/>
        </a:stretch>
      </xdr:blipFill>
      <xdr:spPr>
        <a:xfrm>
          <a:off x="963930" y="27336750"/>
          <a:ext cx="1380490" cy="15240"/>
        </a:xfrm>
        <a:prstGeom prst="rect">
          <a:avLst/>
        </a:prstGeom>
        <a:noFill/>
        <a:ln w="9525">
          <a:noFill/>
        </a:ln>
      </xdr:spPr>
    </xdr:pic>
    <xdr:clientData/>
  </xdr:twoCellAnchor>
  <xdr:twoCellAnchor editAs="oneCell">
    <xdr:from>
      <xdr:col>1</xdr:col>
      <xdr:colOff>0</xdr:colOff>
      <xdr:row>14</xdr:row>
      <xdr:rowOff>0</xdr:rowOff>
    </xdr:from>
    <xdr:to>
      <xdr:col>1</xdr:col>
      <xdr:colOff>1487170</xdr:colOff>
      <xdr:row>14</xdr:row>
      <xdr:rowOff>15240</xdr:rowOff>
    </xdr:to>
    <xdr:pic>
      <xdr:nvPicPr>
        <xdr:cNvPr id="32" name="Picture 33" descr="clip_image23"/>
        <xdr:cNvPicPr>
          <a:picLocks noChangeAspect="1"/>
        </xdr:cNvPicPr>
      </xdr:nvPicPr>
      <xdr:blipFill>
        <a:blip r:embed="rId1"/>
        <a:stretch>
          <a:fillRect/>
        </a:stretch>
      </xdr:blipFill>
      <xdr:spPr>
        <a:xfrm>
          <a:off x="548640" y="27336750"/>
          <a:ext cx="1487170" cy="15240"/>
        </a:xfrm>
        <a:prstGeom prst="rect">
          <a:avLst/>
        </a:prstGeom>
        <a:noFill/>
        <a:ln w="9525">
          <a:noFill/>
        </a:ln>
      </xdr:spPr>
    </xdr:pic>
    <xdr:clientData/>
  </xdr:twoCellAnchor>
  <xdr:twoCellAnchor editAs="oneCell">
    <xdr:from>
      <xdr:col>1</xdr:col>
      <xdr:colOff>0</xdr:colOff>
      <xdr:row>14</xdr:row>
      <xdr:rowOff>0</xdr:rowOff>
    </xdr:from>
    <xdr:to>
      <xdr:col>1</xdr:col>
      <xdr:colOff>1546860</xdr:colOff>
      <xdr:row>14</xdr:row>
      <xdr:rowOff>15240</xdr:rowOff>
    </xdr:to>
    <xdr:pic>
      <xdr:nvPicPr>
        <xdr:cNvPr id="33" name="Picture 48" descr="clip_image23"/>
        <xdr:cNvPicPr>
          <a:picLocks noChangeAspect="1"/>
        </xdr:cNvPicPr>
      </xdr:nvPicPr>
      <xdr:blipFill>
        <a:blip r:embed="rId1"/>
        <a:stretch>
          <a:fillRect/>
        </a:stretch>
      </xdr:blipFill>
      <xdr:spPr>
        <a:xfrm>
          <a:off x="548640" y="27336750"/>
          <a:ext cx="1546860" cy="15240"/>
        </a:xfrm>
        <a:prstGeom prst="rect">
          <a:avLst/>
        </a:prstGeom>
        <a:noFill/>
        <a:ln w="9525">
          <a:noFill/>
        </a:ln>
      </xdr:spPr>
    </xdr:pic>
    <xdr:clientData/>
  </xdr:twoCellAnchor>
  <xdr:twoCellAnchor editAs="oneCell">
    <xdr:from>
      <xdr:col>1</xdr:col>
      <xdr:colOff>413385</xdr:colOff>
      <xdr:row>14</xdr:row>
      <xdr:rowOff>0</xdr:rowOff>
    </xdr:from>
    <xdr:to>
      <xdr:col>1</xdr:col>
      <xdr:colOff>1522095</xdr:colOff>
      <xdr:row>14</xdr:row>
      <xdr:rowOff>20320</xdr:rowOff>
    </xdr:to>
    <xdr:pic>
      <xdr:nvPicPr>
        <xdr:cNvPr id="34" name="Picture 33" descr="clip_image23"/>
        <xdr:cNvPicPr>
          <a:picLocks noChangeAspect="1"/>
        </xdr:cNvPicPr>
      </xdr:nvPicPr>
      <xdr:blipFill>
        <a:blip r:embed="rId1"/>
        <a:stretch>
          <a:fillRect/>
        </a:stretch>
      </xdr:blipFill>
      <xdr:spPr>
        <a:xfrm>
          <a:off x="962025" y="27336750"/>
          <a:ext cx="110871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1580515</xdr:colOff>
      <xdr:row>14</xdr:row>
      <xdr:rowOff>20320</xdr:rowOff>
    </xdr:to>
    <xdr:pic>
      <xdr:nvPicPr>
        <xdr:cNvPr id="35" name="Picture 48" descr="clip_image23"/>
        <xdr:cNvPicPr>
          <a:picLocks noChangeAspect="1"/>
        </xdr:cNvPicPr>
      </xdr:nvPicPr>
      <xdr:blipFill>
        <a:blip r:embed="rId1"/>
        <a:stretch>
          <a:fillRect/>
        </a:stretch>
      </xdr:blipFill>
      <xdr:spPr>
        <a:xfrm>
          <a:off x="962025" y="27336750"/>
          <a:ext cx="116713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1522095</xdr:colOff>
      <xdr:row>14</xdr:row>
      <xdr:rowOff>15240</xdr:rowOff>
    </xdr:to>
    <xdr:pic>
      <xdr:nvPicPr>
        <xdr:cNvPr id="36" name="Picture 33" descr="clip_image23"/>
        <xdr:cNvPicPr>
          <a:picLocks noChangeAspect="1"/>
        </xdr:cNvPicPr>
      </xdr:nvPicPr>
      <xdr:blipFill>
        <a:blip r:embed="rId1"/>
        <a:stretch>
          <a:fillRect/>
        </a:stretch>
      </xdr:blipFill>
      <xdr:spPr>
        <a:xfrm>
          <a:off x="962025" y="27336750"/>
          <a:ext cx="1108710" cy="15240"/>
        </a:xfrm>
        <a:prstGeom prst="rect">
          <a:avLst/>
        </a:prstGeom>
        <a:noFill/>
        <a:ln w="9525">
          <a:noFill/>
        </a:ln>
      </xdr:spPr>
    </xdr:pic>
    <xdr:clientData/>
  </xdr:twoCellAnchor>
  <xdr:twoCellAnchor editAs="oneCell">
    <xdr:from>
      <xdr:col>1</xdr:col>
      <xdr:colOff>413385</xdr:colOff>
      <xdr:row>14</xdr:row>
      <xdr:rowOff>0</xdr:rowOff>
    </xdr:from>
    <xdr:to>
      <xdr:col>1</xdr:col>
      <xdr:colOff>1580515</xdr:colOff>
      <xdr:row>14</xdr:row>
      <xdr:rowOff>15240</xdr:rowOff>
    </xdr:to>
    <xdr:pic>
      <xdr:nvPicPr>
        <xdr:cNvPr id="37" name="Picture 48" descr="clip_image23"/>
        <xdr:cNvPicPr>
          <a:picLocks noChangeAspect="1"/>
        </xdr:cNvPicPr>
      </xdr:nvPicPr>
      <xdr:blipFill>
        <a:blip r:embed="rId1"/>
        <a:stretch>
          <a:fillRect/>
        </a:stretch>
      </xdr:blipFill>
      <xdr:spPr>
        <a:xfrm>
          <a:off x="962025" y="27336750"/>
          <a:ext cx="1167130" cy="15240"/>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10795</xdr:rowOff>
    </xdr:to>
    <xdr:pic>
      <xdr:nvPicPr>
        <xdr:cNvPr id="38" name="Picture 33" descr="clip_image23"/>
        <xdr:cNvPicPr>
          <a:picLocks noChangeAspect="1"/>
        </xdr:cNvPicPr>
      </xdr:nvPicPr>
      <xdr:blipFill>
        <a:blip r:embed="rId1"/>
        <a:stretch>
          <a:fillRect/>
        </a:stretch>
      </xdr:blipFill>
      <xdr:spPr>
        <a:xfrm>
          <a:off x="967740" y="27336750"/>
          <a:ext cx="1334770" cy="10795"/>
        </a:xfrm>
        <a:prstGeom prst="rect">
          <a:avLst/>
        </a:prstGeom>
        <a:noFill/>
        <a:ln w="9525">
          <a:noFill/>
        </a:ln>
      </xdr:spPr>
    </xdr:pic>
    <xdr:clientData/>
  </xdr:twoCellAnchor>
  <xdr:twoCellAnchor editAs="oneCell">
    <xdr:from>
      <xdr:col>1</xdr:col>
      <xdr:colOff>419100</xdr:colOff>
      <xdr:row>14</xdr:row>
      <xdr:rowOff>0</xdr:rowOff>
    </xdr:from>
    <xdr:to>
      <xdr:col>1</xdr:col>
      <xdr:colOff>1803400</xdr:colOff>
      <xdr:row>14</xdr:row>
      <xdr:rowOff>10795</xdr:rowOff>
    </xdr:to>
    <xdr:pic>
      <xdr:nvPicPr>
        <xdr:cNvPr id="39" name="Picture 48" descr="clip_image23"/>
        <xdr:cNvPicPr>
          <a:picLocks noChangeAspect="1"/>
        </xdr:cNvPicPr>
      </xdr:nvPicPr>
      <xdr:blipFill>
        <a:blip r:embed="rId1"/>
        <a:stretch>
          <a:fillRect/>
        </a:stretch>
      </xdr:blipFill>
      <xdr:spPr>
        <a:xfrm>
          <a:off x="967740" y="27336750"/>
          <a:ext cx="1384300" cy="10795"/>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20955</xdr:rowOff>
    </xdr:to>
    <xdr:pic>
      <xdr:nvPicPr>
        <xdr:cNvPr id="40" name="Picture 48" descr="clip_image23"/>
        <xdr:cNvPicPr>
          <a:picLocks noChangeAspect="1"/>
        </xdr:cNvPicPr>
      </xdr:nvPicPr>
      <xdr:blipFill>
        <a:blip r:embed="rId1"/>
        <a:stretch>
          <a:fillRect/>
        </a:stretch>
      </xdr:blipFill>
      <xdr:spPr>
        <a:xfrm>
          <a:off x="967740" y="27336750"/>
          <a:ext cx="1334770" cy="20955"/>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13970</xdr:rowOff>
    </xdr:to>
    <xdr:pic>
      <xdr:nvPicPr>
        <xdr:cNvPr id="41" name="Picture 48" descr="clip_image23"/>
        <xdr:cNvPicPr>
          <a:picLocks noChangeAspect="1"/>
        </xdr:cNvPicPr>
      </xdr:nvPicPr>
      <xdr:blipFill>
        <a:blip r:embed="rId1"/>
        <a:stretch>
          <a:fillRect/>
        </a:stretch>
      </xdr:blipFill>
      <xdr:spPr>
        <a:xfrm>
          <a:off x="967740" y="27336750"/>
          <a:ext cx="1334770" cy="13970"/>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8255</xdr:rowOff>
    </xdr:to>
    <xdr:pic>
      <xdr:nvPicPr>
        <xdr:cNvPr id="42" name="Picture 33" descr="clip_image23"/>
        <xdr:cNvPicPr>
          <a:picLocks noChangeAspect="1"/>
        </xdr:cNvPicPr>
      </xdr:nvPicPr>
      <xdr:blipFill>
        <a:blip r:embed="rId1"/>
        <a:stretch>
          <a:fillRect/>
        </a:stretch>
      </xdr:blipFill>
      <xdr:spPr>
        <a:xfrm>
          <a:off x="967740" y="27336750"/>
          <a:ext cx="1334770" cy="8255"/>
        </a:xfrm>
        <a:prstGeom prst="rect">
          <a:avLst/>
        </a:prstGeom>
        <a:noFill/>
        <a:ln w="9525">
          <a:noFill/>
        </a:ln>
      </xdr:spPr>
    </xdr:pic>
    <xdr:clientData/>
  </xdr:twoCellAnchor>
  <xdr:twoCellAnchor editAs="oneCell">
    <xdr:from>
      <xdr:col>1</xdr:col>
      <xdr:colOff>419100</xdr:colOff>
      <xdr:row>14</xdr:row>
      <xdr:rowOff>0</xdr:rowOff>
    </xdr:from>
    <xdr:to>
      <xdr:col>1</xdr:col>
      <xdr:colOff>1803400</xdr:colOff>
      <xdr:row>14</xdr:row>
      <xdr:rowOff>8255</xdr:rowOff>
    </xdr:to>
    <xdr:pic>
      <xdr:nvPicPr>
        <xdr:cNvPr id="43" name="Picture 48" descr="clip_image23"/>
        <xdr:cNvPicPr>
          <a:picLocks noChangeAspect="1"/>
        </xdr:cNvPicPr>
      </xdr:nvPicPr>
      <xdr:blipFill>
        <a:blip r:embed="rId1"/>
        <a:stretch>
          <a:fillRect/>
        </a:stretch>
      </xdr:blipFill>
      <xdr:spPr>
        <a:xfrm>
          <a:off x="967740" y="27336750"/>
          <a:ext cx="1384300" cy="8255"/>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15875</xdr:rowOff>
    </xdr:to>
    <xdr:pic>
      <xdr:nvPicPr>
        <xdr:cNvPr id="44" name="Picture 48" descr="clip_image23"/>
        <xdr:cNvPicPr>
          <a:picLocks noChangeAspect="1"/>
        </xdr:cNvPicPr>
      </xdr:nvPicPr>
      <xdr:blipFill>
        <a:blip r:embed="rId1"/>
        <a:stretch>
          <a:fillRect/>
        </a:stretch>
      </xdr:blipFill>
      <xdr:spPr>
        <a:xfrm>
          <a:off x="967740" y="27336750"/>
          <a:ext cx="1334770" cy="15875"/>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8890</xdr:rowOff>
    </xdr:to>
    <xdr:pic>
      <xdr:nvPicPr>
        <xdr:cNvPr id="45" name="Picture 33" descr="clip_image23"/>
        <xdr:cNvPicPr>
          <a:picLocks noChangeAspect="1"/>
        </xdr:cNvPicPr>
      </xdr:nvPicPr>
      <xdr:blipFill>
        <a:blip r:embed="rId1"/>
        <a:stretch>
          <a:fillRect/>
        </a:stretch>
      </xdr:blipFill>
      <xdr:spPr>
        <a:xfrm>
          <a:off x="967740" y="27336750"/>
          <a:ext cx="1334770" cy="8890"/>
        </a:xfrm>
        <a:prstGeom prst="rect">
          <a:avLst/>
        </a:prstGeom>
        <a:noFill/>
        <a:ln w="9525">
          <a:noFill/>
        </a:ln>
      </xdr:spPr>
    </xdr:pic>
    <xdr:clientData/>
  </xdr:twoCellAnchor>
  <xdr:twoCellAnchor editAs="oneCell">
    <xdr:from>
      <xdr:col>1</xdr:col>
      <xdr:colOff>419100</xdr:colOff>
      <xdr:row>14</xdr:row>
      <xdr:rowOff>0</xdr:rowOff>
    </xdr:from>
    <xdr:to>
      <xdr:col>1</xdr:col>
      <xdr:colOff>1803400</xdr:colOff>
      <xdr:row>14</xdr:row>
      <xdr:rowOff>8890</xdr:rowOff>
    </xdr:to>
    <xdr:pic>
      <xdr:nvPicPr>
        <xdr:cNvPr id="46" name="Picture 48" descr="clip_image23"/>
        <xdr:cNvPicPr>
          <a:picLocks noChangeAspect="1"/>
        </xdr:cNvPicPr>
      </xdr:nvPicPr>
      <xdr:blipFill>
        <a:blip r:embed="rId1"/>
        <a:stretch>
          <a:fillRect/>
        </a:stretch>
      </xdr:blipFill>
      <xdr:spPr>
        <a:xfrm>
          <a:off x="967740" y="27336750"/>
          <a:ext cx="1384300" cy="8890"/>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17145</xdr:rowOff>
    </xdr:to>
    <xdr:pic>
      <xdr:nvPicPr>
        <xdr:cNvPr id="47" name="Picture 48" descr="clip_image23"/>
        <xdr:cNvPicPr>
          <a:picLocks noChangeAspect="1"/>
        </xdr:cNvPicPr>
      </xdr:nvPicPr>
      <xdr:blipFill>
        <a:blip r:embed="rId1"/>
        <a:stretch>
          <a:fillRect/>
        </a:stretch>
      </xdr:blipFill>
      <xdr:spPr>
        <a:xfrm>
          <a:off x="967740" y="27336750"/>
          <a:ext cx="1334770" cy="17145"/>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21590</xdr:rowOff>
    </xdr:to>
    <xdr:pic>
      <xdr:nvPicPr>
        <xdr:cNvPr id="48" name="Picture 33" descr="clip_image23"/>
        <xdr:cNvPicPr>
          <a:picLocks noChangeAspect="1"/>
        </xdr:cNvPicPr>
      </xdr:nvPicPr>
      <xdr:blipFill>
        <a:blip r:embed="rId1"/>
        <a:stretch>
          <a:fillRect/>
        </a:stretch>
      </xdr:blipFill>
      <xdr:spPr>
        <a:xfrm>
          <a:off x="967740" y="27336750"/>
          <a:ext cx="1334770" cy="21590"/>
        </a:xfrm>
        <a:prstGeom prst="rect">
          <a:avLst/>
        </a:prstGeom>
        <a:noFill/>
        <a:ln w="9525">
          <a:noFill/>
        </a:ln>
      </xdr:spPr>
    </xdr:pic>
    <xdr:clientData/>
  </xdr:twoCellAnchor>
  <xdr:twoCellAnchor editAs="oneCell">
    <xdr:from>
      <xdr:col>1</xdr:col>
      <xdr:colOff>419100</xdr:colOff>
      <xdr:row>14</xdr:row>
      <xdr:rowOff>0</xdr:rowOff>
    </xdr:from>
    <xdr:to>
      <xdr:col>1</xdr:col>
      <xdr:colOff>1803400</xdr:colOff>
      <xdr:row>14</xdr:row>
      <xdr:rowOff>21590</xdr:rowOff>
    </xdr:to>
    <xdr:pic>
      <xdr:nvPicPr>
        <xdr:cNvPr id="49" name="Picture 48" descr="clip_image23"/>
        <xdr:cNvPicPr>
          <a:picLocks noChangeAspect="1"/>
        </xdr:cNvPicPr>
      </xdr:nvPicPr>
      <xdr:blipFill>
        <a:blip r:embed="rId1"/>
        <a:stretch>
          <a:fillRect/>
        </a:stretch>
      </xdr:blipFill>
      <xdr:spPr>
        <a:xfrm>
          <a:off x="967740" y="27336750"/>
          <a:ext cx="1384300" cy="21590"/>
        </a:xfrm>
        <a:prstGeom prst="rect">
          <a:avLst/>
        </a:prstGeom>
        <a:noFill/>
        <a:ln w="9525">
          <a:noFill/>
        </a:ln>
      </xdr:spPr>
    </xdr:pic>
    <xdr:clientData/>
  </xdr:twoCellAnchor>
  <xdr:twoCellAnchor editAs="oneCell">
    <xdr:from>
      <xdr:col>1</xdr:col>
      <xdr:colOff>415290</xdr:colOff>
      <xdr:row>14</xdr:row>
      <xdr:rowOff>0</xdr:rowOff>
    </xdr:from>
    <xdr:to>
      <xdr:col>1</xdr:col>
      <xdr:colOff>1753870</xdr:colOff>
      <xdr:row>14</xdr:row>
      <xdr:rowOff>15240</xdr:rowOff>
    </xdr:to>
    <xdr:pic>
      <xdr:nvPicPr>
        <xdr:cNvPr id="50" name="Picture 33" descr="clip_image23"/>
        <xdr:cNvPicPr>
          <a:picLocks noChangeAspect="1"/>
        </xdr:cNvPicPr>
      </xdr:nvPicPr>
      <xdr:blipFill>
        <a:blip r:embed="rId1"/>
        <a:stretch>
          <a:fillRect/>
        </a:stretch>
      </xdr:blipFill>
      <xdr:spPr>
        <a:xfrm>
          <a:off x="963930" y="27336750"/>
          <a:ext cx="1338580" cy="15240"/>
        </a:xfrm>
        <a:prstGeom prst="rect">
          <a:avLst/>
        </a:prstGeom>
        <a:noFill/>
        <a:ln w="9525">
          <a:noFill/>
        </a:ln>
      </xdr:spPr>
    </xdr:pic>
    <xdr:clientData/>
  </xdr:twoCellAnchor>
  <xdr:twoCellAnchor editAs="oneCell">
    <xdr:from>
      <xdr:col>1</xdr:col>
      <xdr:colOff>415290</xdr:colOff>
      <xdr:row>14</xdr:row>
      <xdr:rowOff>0</xdr:rowOff>
    </xdr:from>
    <xdr:to>
      <xdr:col>1</xdr:col>
      <xdr:colOff>1796415</xdr:colOff>
      <xdr:row>14</xdr:row>
      <xdr:rowOff>15240</xdr:rowOff>
    </xdr:to>
    <xdr:pic>
      <xdr:nvPicPr>
        <xdr:cNvPr id="51" name="Picture 48" descr="clip_image23"/>
        <xdr:cNvPicPr>
          <a:picLocks noChangeAspect="1"/>
        </xdr:cNvPicPr>
      </xdr:nvPicPr>
      <xdr:blipFill>
        <a:blip r:embed="rId1"/>
        <a:stretch>
          <a:fillRect/>
        </a:stretch>
      </xdr:blipFill>
      <xdr:spPr>
        <a:xfrm>
          <a:off x="963930" y="27336750"/>
          <a:ext cx="1381125" cy="15240"/>
        </a:xfrm>
        <a:prstGeom prst="rect">
          <a:avLst/>
        </a:prstGeom>
        <a:noFill/>
        <a:ln w="9525">
          <a:noFill/>
        </a:ln>
      </xdr:spPr>
    </xdr:pic>
    <xdr:clientData/>
  </xdr:twoCellAnchor>
  <xdr:twoCellAnchor editAs="oneCell">
    <xdr:from>
      <xdr:col>1</xdr:col>
      <xdr:colOff>413385</xdr:colOff>
      <xdr:row>14</xdr:row>
      <xdr:rowOff>0</xdr:rowOff>
    </xdr:from>
    <xdr:to>
      <xdr:col>1</xdr:col>
      <xdr:colOff>1753870</xdr:colOff>
      <xdr:row>14</xdr:row>
      <xdr:rowOff>20320</xdr:rowOff>
    </xdr:to>
    <xdr:pic>
      <xdr:nvPicPr>
        <xdr:cNvPr id="52" name="Picture 48" descr="clip_image23"/>
        <xdr:cNvPicPr>
          <a:picLocks noChangeAspect="1"/>
        </xdr:cNvPicPr>
      </xdr:nvPicPr>
      <xdr:blipFill>
        <a:blip r:embed="rId1"/>
        <a:stretch>
          <a:fillRect/>
        </a:stretch>
      </xdr:blipFill>
      <xdr:spPr>
        <a:xfrm>
          <a:off x="962025" y="27336750"/>
          <a:ext cx="1340485" cy="20320"/>
        </a:xfrm>
        <a:prstGeom prst="rect">
          <a:avLst/>
        </a:prstGeom>
        <a:noFill/>
        <a:ln w="9525">
          <a:noFill/>
        </a:ln>
      </xdr:spPr>
    </xdr:pic>
    <xdr:clientData/>
  </xdr:twoCellAnchor>
  <xdr:twoCellAnchor editAs="oneCell">
    <xdr:from>
      <xdr:col>1</xdr:col>
      <xdr:colOff>413385</xdr:colOff>
      <xdr:row>14</xdr:row>
      <xdr:rowOff>0</xdr:rowOff>
    </xdr:from>
    <xdr:to>
      <xdr:col>1</xdr:col>
      <xdr:colOff>1753870</xdr:colOff>
      <xdr:row>14</xdr:row>
      <xdr:rowOff>15240</xdr:rowOff>
    </xdr:to>
    <xdr:pic>
      <xdr:nvPicPr>
        <xdr:cNvPr id="53" name="Picture 48" descr="clip_image23"/>
        <xdr:cNvPicPr>
          <a:picLocks noChangeAspect="1"/>
        </xdr:cNvPicPr>
      </xdr:nvPicPr>
      <xdr:blipFill>
        <a:blip r:embed="rId1"/>
        <a:stretch>
          <a:fillRect/>
        </a:stretch>
      </xdr:blipFill>
      <xdr:spPr>
        <a:xfrm>
          <a:off x="962025" y="27336750"/>
          <a:ext cx="1340485" cy="15240"/>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10795</xdr:rowOff>
    </xdr:to>
    <xdr:pic>
      <xdr:nvPicPr>
        <xdr:cNvPr id="54" name="Picture 33" descr="clip_image23"/>
        <xdr:cNvPicPr>
          <a:picLocks noChangeAspect="1"/>
        </xdr:cNvPicPr>
      </xdr:nvPicPr>
      <xdr:blipFill>
        <a:blip r:embed="rId1"/>
        <a:stretch>
          <a:fillRect/>
        </a:stretch>
      </xdr:blipFill>
      <xdr:spPr>
        <a:xfrm>
          <a:off x="967740" y="27336750"/>
          <a:ext cx="1318895" cy="10795"/>
        </a:xfrm>
        <a:prstGeom prst="rect">
          <a:avLst/>
        </a:prstGeom>
        <a:noFill/>
        <a:ln w="9525">
          <a:noFill/>
        </a:ln>
      </xdr:spPr>
    </xdr:pic>
    <xdr:clientData/>
  </xdr:twoCellAnchor>
  <xdr:twoCellAnchor editAs="oneCell">
    <xdr:from>
      <xdr:col>1</xdr:col>
      <xdr:colOff>0</xdr:colOff>
      <xdr:row>14</xdr:row>
      <xdr:rowOff>0</xdr:rowOff>
    </xdr:from>
    <xdr:to>
      <xdr:col>1</xdr:col>
      <xdr:colOff>1490345</xdr:colOff>
      <xdr:row>14</xdr:row>
      <xdr:rowOff>10795</xdr:rowOff>
    </xdr:to>
    <xdr:pic>
      <xdr:nvPicPr>
        <xdr:cNvPr id="55" name="Picture 33" descr="clip_image23"/>
        <xdr:cNvPicPr>
          <a:picLocks noChangeAspect="1"/>
        </xdr:cNvPicPr>
      </xdr:nvPicPr>
      <xdr:blipFill>
        <a:blip r:embed="rId1"/>
        <a:stretch>
          <a:fillRect/>
        </a:stretch>
      </xdr:blipFill>
      <xdr:spPr>
        <a:xfrm>
          <a:off x="548640" y="27336750"/>
          <a:ext cx="1490345" cy="10795"/>
        </a:xfrm>
        <a:prstGeom prst="rect">
          <a:avLst/>
        </a:prstGeom>
        <a:noFill/>
        <a:ln w="9525">
          <a:noFill/>
        </a:ln>
      </xdr:spPr>
    </xdr:pic>
    <xdr:clientData/>
  </xdr:twoCellAnchor>
  <xdr:twoCellAnchor editAs="oneCell">
    <xdr:from>
      <xdr:col>1</xdr:col>
      <xdr:colOff>0</xdr:colOff>
      <xdr:row>14</xdr:row>
      <xdr:rowOff>0</xdr:rowOff>
    </xdr:from>
    <xdr:to>
      <xdr:col>1</xdr:col>
      <xdr:colOff>1546225</xdr:colOff>
      <xdr:row>14</xdr:row>
      <xdr:rowOff>10795</xdr:rowOff>
    </xdr:to>
    <xdr:pic>
      <xdr:nvPicPr>
        <xdr:cNvPr id="56" name="Picture 48" descr="clip_image23"/>
        <xdr:cNvPicPr>
          <a:picLocks noChangeAspect="1"/>
        </xdr:cNvPicPr>
      </xdr:nvPicPr>
      <xdr:blipFill>
        <a:blip r:embed="rId1"/>
        <a:stretch>
          <a:fillRect/>
        </a:stretch>
      </xdr:blipFill>
      <xdr:spPr>
        <a:xfrm>
          <a:off x="548640" y="27336750"/>
          <a:ext cx="154622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20955</xdr:rowOff>
    </xdr:to>
    <xdr:pic>
      <xdr:nvPicPr>
        <xdr:cNvPr id="57" name="Picture 33" descr="clip_image23"/>
        <xdr:cNvPicPr>
          <a:picLocks noChangeAspect="1"/>
        </xdr:cNvPicPr>
      </xdr:nvPicPr>
      <xdr:blipFill>
        <a:blip r:embed="rId1"/>
        <a:stretch>
          <a:fillRect/>
        </a:stretch>
      </xdr:blipFill>
      <xdr:spPr>
        <a:xfrm>
          <a:off x="967740" y="27336750"/>
          <a:ext cx="1109345" cy="20955"/>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20955</xdr:rowOff>
    </xdr:to>
    <xdr:pic>
      <xdr:nvPicPr>
        <xdr:cNvPr id="58" name="Picture 48" descr="clip_image23"/>
        <xdr:cNvPicPr>
          <a:picLocks noChangeAspect="1"/>
        </xdr:cNvPicPr>
      </xdr:nvPicPr>
      <xdr:blipFill>
        <a:blip r:embed="rId1"/>
        <a:stretch>
          <a:fillRect/>
        </a:stretch>
      </xdr:blipFill>
      <xdr:spPr>
        <a:xfrm>
          <a:off x="967740" y="27336750"/>
          <a:ext cx="116586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10795</xdr:rowOff>
    </xdr:to>
    <xdr:pic>
      <xdr:nvPicPr>
        <xdr:cNvPr id="59" name="Picture 33" descr="clip_image23"/>
        <xdr:cNvPicPr>
          <a:picLocks noChangeAspect="1"/>
        </xdr:cNvPicPr>
      </xdr:nvPicPr>
      <xdr:blipFill>
        <a:blip r:embed="rId1"/>
        <a:stretch>
          <a:fillRect/>
        </a:stretch>
      </xdr:blipFill>
      <xdr:spPr>
        <a:xfrm>
          <a:off x="967740" y="27336750"/>
          <a:ext cx="110934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10795</xdr:rowOff>
    </xdr:to>
    <xdr:pic>
      <xdr:nvPicPr>
        <xdr:cNvPr id="60" name="Picture 48" descr="clip_image23"/>
        <xdr:cNvPicPr>
          <a:picLocks noChangeAspect="1"/>
        </xdr:cNvPicPr>
      </xdr:nvPicPr>
      <xdr:blipFill>
        <a:blip r:embed="rId1"/>
        <a:stretch>
          <a:fillRect/>
        </a:stretch>
      </xdr:blipFill>
      <xdr:spPr>
        <a:xfrm>
          <a:off x="967740" y="27336750"/>
          <a:ext cx="116586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13970</xdr:rowOff>
    </xdr:to>
    <xdr:pic>
      <xdr:nvPicPr>
        <xdr:cNvPr id="61" name="Picture 33" descr="clip_image23"/>
        <xdr:cNvPicPr>
          <a:picLocks noChangeAspect="1"/>
        </xdr:cNvPicPr>
      </xdr:nvPicPr>
      <xdr:blipFill>
        <a:blip r:embed="rId1"/>
        <a:stretch>
          <a:fillRect/>
        </a:stretch>
      </xdr:blipFill>
      <xdr:spPr>
        <a:xfrm>
          <a:off x="967740" y="27336750"/>
          <a:ext cx="1109345" cy="13970"/>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13970</xdr:rowOff>
    </xdr:to>
    <xdr:pic>
      <xdr:nvPicPr>
        <xdr:cNvPr id="62" name="Picture 48" descr="clip_image23"/>
        <xdr:cNvPicPr>
          <a:picLocks noChangeAspect="1"/>
        </xdr:cNvPicPr>
      </xdr:nvPicPr>
      <xdr:blipFill>
        <a:blip r:embed="rId1"/>
        <a:stretch>
          <a:fillRect/>
        </a:stretch>
      </xdr:blipFill>
      <xdr:spPr>
        <a:xfrm>
          <a:off x="967740" y="27336750"/>
          <a:ext cx="1165860" cy="13970"/>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8255</xdr:rowOff>
    </xdr:to>
    <xdr:pic>
      <xdr:nvPicPr>
        <xdr:cNvPr id="63" name="Picture 33" descr="clip_image23"/>
        <xdr:cNvPicPr>
          <a:picLocks noChangeAspect="1"/>
        </xdr:cNvPicPr>
      </xdr:nvPicPr>
      <xdr:blipFill>
        <a:blip r:embed="rId1"/>
        <a:stretch>
          <a:fillRect/>
        </a:stretch>
      </xdr:blipFill>
      <xdr:spPr>
        <a:xfrm>
          <a:off x="967740" y="27336750"/>
          <a:ext cx="1318895" cy="825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15875</xdr:rowOff>
    </xdr:to>
    <xdr:pic>
      <xdr:nvPicPr>
        <xdr:cNvPr id="64" name="Picture 33" descr="clip_image23"/>
        <xdr:cNvPicPr>
          <a:picLocks noChangeAspect="1"/>
        </xdr:cNvPicPr>
      </xdr:nvPicPr>
      <xdr:blipFill>
        <a:blip r:embed="rId1"/>
        <a:stretch>
          <a:fillRect/>
        </a:stretch>
      </xdr:blipFill>
      <xdr:spPr>
        <a:xfrm>
          <a:off x="967740" y="27336750"/>
          <a:ext cx="1109345" cy="15875"/>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15875</xdr:rowOff>
    </xdr:to>
    <xdr:pic>
      <xdr:nvPicPr>
        <xdr:cNvPr id="65" name="Picture 48" descr="clip_image23"/>
        <xdr:cNvPicPr>
          <a:picLocks noChangeAspect="1"/>
        </xdr:cNvPicPr>
      </xdr:nvPicPr>
      <xdr:blipFill>
        <a:blip r:embed="rId1"/>
        <a:stretch>
          <a:fillRect/>
        </a:stretch>
      </xdr:blipFill>
      <xdr:spPr>
        <a:xfrm>
          <a:off x="967740" y="27336750"/>
          <a:ext cx="116586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8255</xdr:rowOff>
    </xdr:to>
    <xdr:pic>
      <xdr:nvPicPr>
        <xdr:cNvPr id="66" name="Picture 33" descr="clip_image23"/>
        <xdr:cNvPicPr>
          <a:picLocks noChangeAspect="1"/>
        </xdr:cNvPicPr>
      </xdr:nvPicPr>
      <xdr:blipFill>
        <a:blip r:embed="rId1"/>
        <a:stretch>
          <a:fillRect/>
        </a:stretch>
      </xdr:blipFill>
      <xdr:spPr>
        <a:xfrm>
          <a:off x="967740" y="27336750"/>
          <a:ext cx="1109345" cy="8255"/>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8255</xdr:rowOff>
    </xdr:to>
    <xdr:pic>
      <xdr:nvPicPr>
        <xdr:cNvPr id="67" name="Picture 48" descr="clip_image23"/>
        <xdr:cNvPicPr>
          <a:picLocks noChangeAspect="1"/>
        </xdr:cNvPicPr>
      </xdr:nvPicPr>
      <xdr:blipFill>
        <a:blip r:embed="rId1"/>
        <a:stretch>
          <a:fillRect/>
        </a:stretch>
      </xdr:blipFill>
      <xdr:spPr>
        <a:xfrm>
          <a:off x="967740" y="27336750"/>
          <a:ext cx="1165860" cy="8255"/>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8890</xdr:rowOff>
    </xdr:to>
    <xdr:pic>
      <xdr:nvPicPr>
        <xdr:cNvPr id="68" name="Picture 33" descr="clip_image23"/>
        <xdr:cNvPicPr>
          <a:picLocks noChangeAspect="1"/>
        </xdr:cNvPicPr>
      </xdr:nvPicPr>
      <xdr:blipFill>
        <a:blip r:embed="rId1"/>
        <a:stretch>
          <a:fillRect/>
        </a:stretch>
      </xdr:blipFill>
      <xdr:spPr>
        <a:xfrm>
          <a:off x="967740" y="27336750"/>
          <a:ext cx="1318895" cy="8890"/>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17145</xdr:rowOff>
    </xdr:to>
    <xdr:pic>
      <xdr:nvPicPr>
        <xdr:cNvPr id="69" name="Picture 33" descr="clip_image23"/>
        <xdr:cNvPicPr>
          <a:picLocks noChangeAspect="1"/>
        </xdr:cNvPicPr>
      </xdr:nvPicPr>
      <xdr:blipFill>
        <a:blip r:embed="rId1"/>
        <a:stretch>
          <a:fillRect/>
        </a:stretch>
      </xdr:blipFill>
      <xdr:spPr>
        <a:xfrm>
          <a:off x="967740" y="27336750"/>
          <a:ext cx="1109345" cy="17145"/>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17145</xdr:rowOff>
    </xdr:to>
    <xdr:pic>
      <xdr:nvPicPr>
        <xdr:cNvPr id="70" name="Picture 48" descr="clip_image23"/>
        <xdr:cNvPicPr>
          <a:picLocks noChangeAspect="1"/>
        </xdr:cNvPicPr>
      </xdr:nvPicPr>
      <xdr:blipFill>
        <a:blip r:embed="rId1"/>
        <a:stretch>
          <a:fillRect/>
        </a:stretch>
      </xdr:blipFill>
      <xdr:spPr>
        <a:xfrm>
          <a:off x="967740" y="27336750"/>
          <a:ext cx="116586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8890</xdr:rowOff>
    </xdr:to>
    <xdr:pic>
      <xdr:nvPicPr>
        <xdr:cNvPr id="71" name="Picture 33" descr="clip_image23"/>
        <xdr:cNvPicPr>
          <a:picLocks noChangeAspect="1"/>
        </xdr:cNvPicPr>
      </xdr:nvPicPr>
      <xdr:blipFill>
        <a:blip r:embed="rId1"/>
        <a:stretch>
          <a:fillRect/>
        </a:stretch>
      </xdr:blipFill>
      <xdr:spPr>
        <a:xfrm>
          <a:off x="967740" y="27336750"/>
          <a:ext cx="1109345" cy="8890"/>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8890</xdr:rowOff>
    </xdr:to>
    <xdr:pic>
      <xdr:nvPicPr>
        <xdr:cNvPr id="72" name="Picture 48" descr="clip_image23"/>
        <xdr:cNvPicPr>
          <a:picLocks noChangeAspect="1"/>
        </xdr:cNvPicPr>
      </xdr:nvPicPr>
      <xdr:blipFill>
        <a:blip r:embed="rId1"/>
        <a:stretch>
          <a:fillRect/>
        </a:stretch>
      </xdr:blipFill>
      <xdr:spPr>
        <a:xfrm>
          <a:off x="967740" y="27336750"/>
          <a:ext cx="1165860" cy="8890"/>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21590</xdr:rowOff>
    </xdr:to>
    <xdr:pic>
      <xdr:nvPicPr>
        <xdr:cNvPr id="73" name="Picture 33" descr="clip_image23"/>
        <xdr:cNvPicPr>
          <a:picLocks noChangeAspect="1"/>
        </xdr:cNvPicPr>
      </xdr:nvPicPr>
      <xdr:blipFill>
        <a:blip r:embed="rId1"/>
        <a:stretch>
          <a:fillRect/>
        </a:stretch>
      </xdr:blipFill>
      <xdr:spPr>
        <a:xfrm>
          <a:off x="967740" y="27336750"/>
          <a:ext cx="1318895" cy="21590"/>
        </a:xfrm>
        <a:prstGeom prst="rect">
          <a:avLst/>
        </a:prstGeom>
        <a:noFill/>
        <a:ln w="9525">
          <a:noFill/>
        </a:ln>
      </xdr:spPr>
    </xdr:pic>
    <xdr:clientData/>
  </xdr:twoCellAnchor>
  <xdr:twoCellAnchor editAs="oneCell">
    <xdr:from>
      <xdr:col>1</xdr:col>
      <xdr:colOff>0</xdr:colOff>
      <xdr:row>14</xdr:row>
      <xdr:rowOff>0</xdr:rowOff>
    </xdr:from>
    <xdr:to>
      <xdr:col>1</xdr:col>
      <xdr:colOff>1490345</xdr:colOff>
      <xdr:row>14</xdr:row>
      <xdr:rowOff>21590</xdr:rowOff>
    </xdr:to>
    <xdr:pic>
      <xdr:nvPicPr>
        <xdr:cNvPr id="74" name="Picture 33" descr="clip_image23"/>
        <xdr:cNvPicPr>
          <a:picLocks noChangeAspect="1"/>
        </xdr:cNvPicPr>
      </xdr:nvPicPr>
      <xdr:blipFill>
        <a:blip r:embed="rId1"/>
        <a:stretch>
          <a:fillRect/>
        </a:stretch>
      </xdr:blipFill>
      <xdr:spPr>
        <a:xfrm>
          <a:off x="548640" y="27336750"/>
          <a:ext cx="1490345" cy="21590"/>
        </a:xfrm>
        <a:prstGeom prst="rect">
          <a:avLst/>
        </a:prstGeom>
        <a:noFill/>
        <a:ln w="9525">
          <a:noFill/>
        </a:ln>
      </xdr:spPr>
    </xdr:pic>
    <xdr:clientData/>
  </xdr:twoCellAnchor>
  <xdr:twoCellAnchor editAs="oneCell">
    <xdr:from>
      <xdr:col>1</xdr:col>
      <xdr:colOff>0</xdr:colOff>
      <xdr:row>14</xdr:row>
      <xdr:rowOff>0</xdr:rowOff>
    </xdr:from>
    <xdr:to>
      <xdr:col>1</xdr:col>
      <xdr:colOff>1546225</xdr:colOff>
      <xdr:row>14</xdr:row>
      <xdr:rowOff>21590</xdr:rowOff>
    </xdr:to>
    <xdr:pic>
      <xdr:nvPicPr>
        <xdr:cNvPr id="75" name="Picture 48" descr="clip_image23"/>
        <xdr:cNvPicPr>
          <a:picLocks noChangeAspect="1"/>
        </xdr:cNvPicPr>
      </xdr:nvPicPr>
      <xdr:blipFill>
        <a:blip r:embed="rId1"/>
        <a:stretch>
          <a:fillRect/>
        </a:stretch>
      </xdr:blipFill>
      <xdr:spPr>
        <a:xfrm>
          <a:off x="548640" y="27336750"/>
          <a:ext cx="1546225" cy="21590"/>
        </a:xfrm>
        <a:prstGeom prst="rect">
          <a:avLst/>
        </a:prstGeom>
        <a:noFill/>
        <a:ln w="9525">
          <a:noFill/>
        </a:ln>
      </xdr:spPr>
    </xdr:pic>
    <xdr:clientData/>
  </xdr:twoCellAnchor>
  <xdr:twoCellAnchor editAs="oneCell">
    <xdr:from>
      <xdr:col>1</xdr:col>
      <xdr:colOff>419100</xdr:colOff>
      <xdr:row>14</xdr:row>
      <xdr:rowOff>0</xdr:rowOff>
    </xdr:from>
    <xdr:to>
      <xdr:col>1</xdr:col>
      <xdr:colOff>1528445</xdr:colOff>
      <xdr:row>14</xdr:row>
      <xdr:rowOff>21590</xdr:rowOff>
    </xdr:to>
    <xdr:pic>
      <xdr:nvPicPr>
        <xdr:cNvPr id="76" name="Picture 33" descr="clip_image23"/>
        <xdr:cNvPicPr>
          <a:picLocks noChangeAspect="1"/>
        </xdr:cNvPicPr>
      </xdr:nvPicPr>
      <xdr:blipFill>
        <a:blip r:embed="rId1"/>
        <a:stretch>
          <a:fillRect/>
        </a:stretch>
      </xdr:blipFill>
      <xdr:spPr>
        <a:xfrm>
          <a:off x="967740" y="27336750"/>
          <a:ext cx="1109345" cy="21590"/>
        </a:xfrm>
        <a:prstGeom prst="rect">
          <a:avLst/>
        </a:prstGeom>
        <a:noFill/>
        <a:ln w="9525">
          <a:noFill/>
        </a:ln>
      </xdr:spPr>
    </xdr:pic>
    <xdr:clientData/>
  </xdr:twoCellAnchor>
  <xdr:twoCellAnchor editAs="oneCell">
    <xdr:from>
      <xdr:col>1</xdr:col>
      <xdr:colOff>419100</xdr:colOff>
      <xdr:row>14</xdr:row>
      <xdr:rowOff>0</xdr:rowOff>
    </xdr:from>
    <xdr:to>
      <xdr:col>1</xdr:col>
      <xdr:colOff>1584960</xdr:colOff>
      <xdr:row>14</xdr:row>
      <xdr:rowOff>21590</xdr:rowOff>
    </xdr:to>
    <xdr:pic>
      <xdr:nvPicPr>
        <xdr:cNvPr id="77" name="Picture 48" descr="clip_image23"/>
        <xdr:cNvPicPr>
          <a:picLocks noChangeAspect="1"/>
        </xdr:cNvPicPr>
      </xdr:nvPicPr>
      <xdr:blipFill>
        <a:blip r:embed="rId1"/>
        <a:stretch>
          <a:fillRect/>
        </a:stretch>
      </xdr:blipFill>
      <xdr:spPr>
        <a:xfrm>
          <a:off x="967740" y="27336750"/>
          <a:ext cx="1165860" cy="21590"/>
        </a:xfrm>
        <a:prstGeom prst="rect">
          <a:avLst/>
        </a:prstGeom>
        <a:noFill/>
        <a:ln w="9525">
          <a:noFill/>
        </a:ln>
      </xdr:spPr>
    </xdr:pic>
    <xdr:clientData/>
  </xdr:twoCellAnchor>
  <xdr:twoCellAnchor editAs="oneCell">
    <xdr:from>
      <xdr:col>1</xdr:col>
      <xdr:colOff>415290</xdr:colOff>
      <xdr:row>14</xdr:row>
      <xdr:rowOff>0</xdr:rowOff>
    </xdr:from>
    <xdr:to>
      <xdr:col>1</xdr:col>
      <xdr:colOff>1734185</xdr:colOff>
      <xdr:row>14</xdr:row>
      <xdr:rowOff>15240</xdr:rowOff>
    </xdr:to>
    <xdr:pic>
      <xdr:nvPicPr>
        <xdr:cNvPr id="78" name="Picture 33" descr="clip_image23"/>
        <xdr:cNvPicPr>
          <a:picLocks noChangeAspect="1"/>
        </xdr:cNvPicPr>
      </xdr:nvPicPr>
      <xdr:blipFill>
        <a:blip r:embed="rId1"/>
        <a:stretch>
          <a:fillRect/>
        </a:stretch>
      </xdr:blipFill>
      <xdr:spPr>
        <a:xfrm>
          <a:off x="963930" y="27336750"/>
          <a:ext cx="1318895" cy="15240"/>
        </a:xfrm>
        <a:prstGeom prst="rect">
          <a:avLst/>
        </a:prstGeom>
        <a:noFill/>
        <a:ln w="9525">
          <a:noFill/>
        </a:ln>
      </xdr:spPr>
    </xdr:pic>
    <xdr:clientData/>
  </xdr:twoCellAnchor>
  <xdr:twoCellAnchor editAs="oneCell">
    <xdr:from>
      <xdr:col>1</xdr:col>
      <xdr:colOff>0</xdr:colOff>
      <xdr:row>14</xdr:row>
      <xdr:rowOff>0</xdr:rowOff>
    </xdr:from>
    <xdr:to>
      <xdr:col>1</xdr:col>
      <xdr:colOff>1487805</xdr:colOff>
      <xdr:row>14</xdr:row>
      <xdr:rowOff>15240</xdr:rowOff>
    </xdr:to>
    <xdr:pic>
      <xdr:nvPicPr>
        <xdr:cNvPr id="79" name="Picture 33" descr="clip_image23"/>
        <xdr:cNvPicPr>
          <a:picLocks noChangeAspect="1"/>
        </xdr:cNvPicPr>
      </xdr:nvPicPr>
      <xdr:blipFill>
        <a:blip r:embed="rId1"/>
        <a:stretch>
          <a:fillRect/>
        </a:stretch>
      </xdr:blipFill>
      <xdr:spPr>
        <a:xfrm>
          <a:off x="548640" y="27336750"/>
          <a:ext cx="1487805" cy="15240"/>
        </a:xfrm>
        <a:prstGeom prst="rect">
          <a:avLst/>
        </a:prstGeom>
        <a:noFill/>
        <a:ln w="9525">
          <a:noFill/>
        </a:ln>
      </xdr:spPr>
    </xdr:pic>
    <xdr:clientData/>
  </xdr:twoCellAnchor>
  <xdr:twoCellAnchor editAs="oneCell">
    <xdr:from>
      <xdr:col>1</xdr:col>
      <xdr:colOff>0</xdr:colOff>
      <xdr:row>14</xdr:row>
      <xdr:rowOff>0</xdr:rowOff>
    </xdr:from>
    <xdr:to>
      <xdr:col>1</xdr:col>
      <xdr:colOff>1547495</xdr:colOff>
      <xdr:row>14</xdr:row>
      <xdr:rowOff>15240</xdr:rowOff>
    </xdr:to>
    <xdr:pic>
      <xdr:nvPicPr>
        <xdr:cNvPr id="80" name="Picture 48" descr="clip_image23"/>
        <xdr:cNvPicPr>
          <a:picLocks noChangeAspect="1"/>
        </xdr:cNvPicPr>
      </xdr:nvPicPr>
      <xdr:blipFill>
        <a:blip r:embed="rId1"/>
        <a:stretch>
          <a:fillRect/>
        </a:stretch>
      </xdr:blipFill>
      <xdr:spPr>
        <a:xfrm>
          <a:off x="548640" y="27336750"/>
          <a:ext cx="1547495" cy="15240"/>
        </a:xfrm>
        <a:prstGeom prst="rect">
          <a:avLst/>
        </a:prstGeom>
        <a:noFill/>
        <a:ln w="9525">
          <a:noFill/>
        </a:ln>
      </xdr:spPr>
    </xdr:pic>
    <xdr:clientData/>
  </xdr:twoCellAnchor>
  <xdr:twoCellAnchor editAs="oneCell">
    <xdr:from>
      <xdr:col>1</xdr:col>
      <xdr:colOff>413385</xdr:colOff>
      <xdr:row>14</xdr:row>
      <xdr:rowOff>0</xdr:rowOff>
    </xdr:from>
    <xdr:to>
      <xdr:col>1</xdr:col>
      <xdr:colOff>1522730</xdr:colOff>
      <xdr:row>14</xdr:row>
      <xdr:rowOff>20320</xdr:rowOff>
    </xdr:to>
    <xdr:pic>
      <xdr:nvPicPr>
        <xdr:cNvPr id="81" name="Picture 33" descr="clip_image23"/>
        <xdr:cNvPicPr>
          <a:picLocks noChangeAspect="1"/>
        </xdr:cNvPicPr>
      </xdr:nvPicPr>
      <xdr:blipFill>
        <a:blip r:embed="rId1"/>
        <a:stretch>
          <a:fillRect/>
        </a:stretch>
      </xdr:blipFill>
      <xdr:spPr>
        <a:xfrm>
          <a:off x="962025" y="27336750"/>
          <a:ext cx="1109345" cy="20320"/>
        </a:xfrm>
        <a:prstGeom prst="rect">
          <a:avLst/>
        </a:prstGeom>
        <a:noFill/>
        <a:ln w="9525">
          <a:noFill/>
        </a:ln>
      </xdr:spPr>
    </xdr:pic>
    <xdr:clientData/>
  </xdr:twoCellAnchor>
  <xdr:twoCellAnchor editAs="oneCell">
    <xdr:from>
      <xdr:col>1</xdr:col>
      <xdr:colOff>413385</xdr:colOff>
      <xdr:row>14</xdr:row>
      <xdr:rowOff>0</xdr:rowOff>
    </xdr:from>
    <xdr:to>
      <xdr:col>1</xdr:col>
      <xdr:colOff>1581150</xdr:colOff>
      <xdr:row>14</xdr:row>
      <xdr:rowOff>20320</xdr:rowOff>
    </xdr:to>
    <xdr:pic>
      <xdr:nvPicPr>
        <xdr:cNvPr id="82" name="Picture 48" descr="clip_image23"/>
        <xdr:cNvPicPr>
          <a:picLocks noChangeAspect="1"/>
        </xdr:cNvPicPr>
      </xdr:nvPicPr>
      <xdr:blipFill>
        <a:blip r:embed="rId1"/>
        <a:stretch>
          <a:fillRect/>
        </a:stretch>
      </xdr:blipFill>
      <xdr:spPr>
        <a:xfrm>
          <a:off x="962025" y="27336750"/>
          <a:ext cx="1167765" cy="20320"/>
        </a:xfrm>
        <a:prstGeom prst="rect">
          <a:avLst/>
        </a:prstGeom>
        <a:noFill/>
        <a:ln w="9525">
          <a:noFill/>
        </a:ln>
      </xdr:spPr>
    </xdr:pic>
    <xdr:clientData/>
  </xdr:twoCellAnchor>
  <xdr:twoCellAnchor editAs="oneCell">
    <xdr:from>
      <xdr:col>1</xdr:col>
      <xdr:colOff>413385</xdr:colOff>
      <xdr:row>14</xdr:row>
      <xdr:rowOff>0</xdr:rowOff>
    </xdr:from>
    <xdr:to>
      <xdr:col>1</xdr:col>
      <xdr:colOff>1522730</xdr:colOff>
      <xdr:row>14</xdr:row>
      <xdr:rowOff>15240</xdr:rowOff>
    </xdr:to>
    <xdr:pic>
      <xdr:nvPicPr>
        <xdr:cNvPr id="83" name="Picture 33" descr="clip_image23"/>
        <xdr:cNvPicPr>
          <a:picLocks noChangeAspect="1"/>
        </xdr:cNvPicPr>
      </xdr:nvPicPr>
      <xdr:blipFill>
        <a:blip r:embed="rId1"/>
        <a:stretch>
          <a:fillRect/>
        </a:stretch>
      </xdr:blipFill>
      <xdr:spPr>
        <a:xfrm>
          <a:off x="962025" y="27336750"/>
          <a:ext cx="1109345" cy="15240"/>
        </a:xfrm>
        <a:prstGeom prst="rect">
          <a:avLst/>
        </a:prstGeom>
        <a:noFill/>
        <a:ln w="9525">
          <a:noFill/>
        </a:ln>
      </xdr:spPr>
    </xdr:pic>
    <xdr:clientData/>
  </xdr:twoCellAnchor>
  <xdr:twoCellAnchor editAs="oneCell">
    <xdr:from>
      <xdr:col>1</xdr:col>
      <xdr:colOff>413385</xdr:colOff>
      <xdr:row>14</xdr:row>
      <xdr:rowOff>0</xdr:rowOff>
    </xdr:from>
    <xdr:to>
      <xdr:col>1</xdr:col>
      <xdr:colOff>1581150</xdr:colOff>
      <xdr:row>14</xdr:row>
      <xdr:rowOff>15240</xdr:rowOff>
    </xdr:to>
    <xdr:pic>
      <xdr:nvPicPr>
        <xdr:cNvPr id="84" name="Picture 48" descr="clip_image23"/>
        <xdr:cNvPicPr>
          <a:picLocks noChangeAspect="1"/>
        </xdr:cNvPicPr>
      </xdr:nvPicPr>
      <xdr:blipFill>
        <a:blip r:embed="rId1"/>
        <a:stretch>
          <a:fillRect/>
        </a:stretch>
      </xdr:blipFill>
      <xdr:spPr>
        <a:xfrm>
          <a:off x="962025" y="27336750"/>
          <a:ext cx="1167765" cy="15240"/>
        </a:xfrm>
        <a:prstGeom prst="rect">
          <a:avLst/>
        </a:prstGeom>
        <a:noFill/>
        <a:ln w="9525">
          <a:noFill/>
        </a:ln>
      </xdr:spPr>
    </xdr:pic>
    <xdr:clientData/>
  </xdr:twoCellAnchor>
  <xdr:twoCellAnchor editAs="oneCell">
    <xdr:from>
      <xdr:col>1</xdr:col>
      <xdr:colOff>419100</xdr:colOff>
      <xdr:row>14</xdr:row>
      <xdr:rowOff>0</xdr:rowOff>
    </xdr:from>
    <xdr:to>
      <xdr:col>1</xdr:col>
      <xdr:colOff>1715770</xdr:colOff>
      <xdr:row>14</xdr:row>
      <xdr:rowOff>10795</xdr:rowOff>
    </xdr:to>
    <xdr:pic>
      <xdr:nvPicPr>
        <xdr:cNvPr id="85" name="Picture 33" descr="clip_image23"/>
        <xdr:cNvPicPr>
          <a:picLocks noChangeAspect="1"/>
        </xdr:cNvPicPr>
      </xdr:nvPicPr>
      <xdr:blipFill>
        <a:blip r:embed="rId1"/>
        <a:stretch>
          <a:fillRect/>
        </a:stretch>
      </xdr:blipFill>
      <xdr:spPr>
        <a:xfrm>
          <a:off x="967740" y="27336750"/>
          <a:ext cx="1296670" cy="10795"/>
        </a:xfrm>
        <a:prstGeom prst="rect">
          <a:avLst/>
        </a:prstGeom>
        <a:noFill/>
        <a:ln w="9525">
          <a:noFill/>
        </a:ln>
      </xdr:spPr>
    </xdr:pic>
    <xdr:clientData/>
  </xdr:twoCellAnchor>
  <xdr:twoCellAnchor editAs="oneCell">
    <xdr:from>
      <xdr:col>1</xdr:col>
      <xdr:colOff>419100</xdr:colOff>
      <xdr:row>14</xdr:row>
      <xdr:rowOff>0</xdr:rowOff>
    </xdr:from>
    <xdr:to>
      <xdr:col>1</xdr:col>
      <xdr:colOff>1781175</xdr:colOff>
      <xdr:row>14</xdr:row>
      <xdr:rowOff>10795</xdr:rowOff>
    </xdr:to>
    <xdr:pic>
      <xdr:nvPicPr>
        <xdr:cNvPr id="86" name="Picture 48" descr="clip_image23"/>
        <xdr:cNvPicPr>
          <a:picLocks noChangeAspect="1"/>
        </xdr:cNvPicPr>
      </xdr:nvPicPr>
      <xdr:blipFill>
        <a:blip r:embed="rId1"/>
        <a:stretch>
          <a:fillRect/>
        </a:stretch>
      </xdr:blipFill>
      <xdr:spPr>
        <a:xfrm>
          <a:off x="967740" y="27336750"/>
          <a:ext cx="1362075" cy="10795"/>
        </a:xfrm>
        <a:prstGeom prst="rect">
          <a:avLst/>
        </a:prstGeom>
        <a:noFill/>
        <a:ln w="9525">
          <a:noFill/>
        </a:ln>
      </xdr:spPr>
    </xdr:pic>
    <xdr:clientData/>
  </xdr:twoCellAnchor>
  <xdr:twoCellAnchor editAs="oneCell">
    <xdr:from>
      <xdr:col>1</xdr:col>
      <xdr:colOff>0</xdr:colOff>
      <xdr:row>14</xdr:row>
      <xdr:rowOff>0</xdr:rowOff>
    </xdr:from>
    <xdr:to>
      <xdr:col>1</xdr:col>
      <xdr:colOff>1468120</xdr:colOff>
      <xdr:row>14</xdr:row>
      <xdr:rowOff>10795</xdr:rowOff>
    </xdr:to>
    <xdr:pic>
      <xdr:nvPicPr>
        <xdr:cNvPr id="87" name="Picture 33" descr="clip_image23"/>
        <xdr:cNvPicPr>
          <a:picLocks noChangeAspect="1"/>
        </xdr:cNvPicPr>
      </xdr:nvPicPr>
      <xdr:blipFill>
        <a:blip r:embed="rId1"/>
        <a:stretch>
          <a:fillRect/>
        </a:stretch>
      </xdr:blipFill>
      <xdr:spPr>
        <a:xfrm>
          <a:off x="548640" y="27336750"/>
          <a:ext cx="1468120" cy="10795"/>
        </a:xfrm>
        <a:prstGeom prst="rect">
          <a:avLst/>
        </a:prstGeom>
        <a:noFill/>
        <a:ln w="9525">
          <a:noFill/>
        </a:ln>
      </xdr:spPr>
    </xdr:pic>
    <xdr:clientData/>
  </xdr:twoCellAnchor>
  <xdr:twoCellAnchor editAs="oneCell">
    <xdr:from>
      <xdr:col>1</xdr:col>
      <xdr:colOff>0</xdr:colOff>
      <xdr:row>14</xdr:row>
      <xdr:rowOff>0</xdr:rowOff>
    </xdr:from>
    <xdr:to>
      <xdr:col>1</xdr:col>
      <xdr:colOff>1524000</xdr:colOff>
      <xdr:row>14</xdr:row>
      <xdr:rowOff>10795</xdr:rowOff>
    </xdr:to>
    <xdr:pic>
      <xdr:nvPicPr>
        <xdr:cNvPr id="88" name="Picture 48" descr="clip_image23"/>
        <xdr:cNvPicPr>
          <a:picLocks noChangeAspect="1"/>
        </xdr:cNvPicPr>
      </xdr:nvPicPr>
      <xdr:blipFill>
        <a:blip r:embed="rId1"/>
        <a:stretch>
          <a:fillRect/>
        </a:stretch>
      </xdr:blipFill>
      <xdr:spPr>
        <a:xfrm>
          <a:off x="548640" y="27336750"/>
          <a:ext cx="152400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20955</xdr:rowOff>
    </xdr:to>
    <xdr:pic>
      <xdr:nvPicPr>
        <xdr:cNvPr id="89" name="Picture 33" descr="clip_image23"/>
        <xdr:cNvPicPr>
          <a:picLocks noChangeAspect="1"/>
        </xdr:cNvPicPr>
      </xdr:nvPicPr>
      <xdr:blipFill>
        <a:blip r:embed="rId1"/>
        <a:stretch>
          <a:fillRect/>
        </a:stretch>
      </xdr:blipFill>
      <xdr:spPr>
        <a:xfrm>
          <a:off x="967740" y="27336750"/>
          <a:ext cx="108712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20955</xdr:rowOff>
    </xdr:to>
    <xdr:pic>
      <xdr:nvPicPr>
        <xdr:cNvPr id="90" name="Picture 48" descr="clip_image23"/>
        <xdr:cNvPicPr>
          <a:picLocks noChangeAspect="1"/>
        </xdr:cNvPicPr>
      </xdr:nvPicPr>
      <xdr:blipFill>
        <a:blip r:embed="rId1"/>
        <a:stretch>
          <a:fillRect/>
        </a:stretch>
      </xdr:blipFill>
      <xdr:spPr>
        <a:xfrm>
          <a:off x="967740" y="27336750"/>
          <a:ext cx="1143635" cy="2095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10795</xdr:rowOff>
    </xdr:to>
    <xdr:pic>
      <xdr:nvPicPr>
        <xdr:cNvPr id="91" name="Picture 33" descr="clip_image23"/>
        <xdr:cNvPicPr>
          <a:picLocks noChangeAspect="1"/>
        </xdr:cNvPicPr>
      </xdr:nvPicPr>
      <xdr:blipFill>
        <a:blip r:embed="rId1"/>
        <a:stretch>
          <a:fillRect/>
        </a:stretch>
      </xdr:blipFill>
      <xdr:spPr>
        <a:xfrm>
          <a:off x="967740" y="27336750"/>
          <a:ext cx="108712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10795</xdr:rowOff>
    </xdr:to>
    <xdr:pic>
      <xdr:nvPicPr>
        <xdr:cNvPr id="92" name="Picture 48" descr="clip_image23"/>
        <xdr:cNvPicPr>
          <a:picLocks noChangeAspect="1"/>
        </xdr:cNvPicPr>
      </xdr:nvPicPr>
      <xdr:blipFill>
        <a:blip r:embed="rId1"/>
        <a:stretch>
          <a:fillRect/>
        </a:stretch>
      </xdr:blipFill>
      <xdr:spPr>
        <a:xfrm>
          <a:off x="967740" y="27336750"/>
          <a:ext cx="114363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13970</xdr:rowOff>
    </xdr:to>
    <xdr:pic>
      <xdr:nvPicPr>
        <xdr:cNvPr id="93" name="Picture 33" descr="clip_image23"/>
        <xdr:cNvPicPr>
          <a:picLocks noChangeAspect="1"/>
        </xdr:cNvPicPr>
      </xdr:nvPicPr>
      <xdr:blipFill>
        <a:blip r:embed="rId1"/>
        <a:stretch>
          <a:fillRect/>
        </a:stretch>
      </xdr:blipFill>
      <xdr:spPr>
        <a:xfrm>
          <a:off x="967740" y="27336750"/>
          <a:ext cx="1087120" cy="13970"/>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13970</xdr:rowOff>
    </xdr:to>
    <xdr:pic>
      <xdr:nvPicPr>
        <xdr:cNvPr id="94" name="Picture 48" descr="clip_image23"/>
        <xdr:cNvPicPr>
          <a:picLocks noChangeAspect="1"/>
        </xdr:cNvPicPr>
      </xdr:nvPicPr>
      <xdr:blipFill>
        <a:blip r:embed="rId1"/>
        <a:stretch>
          <a:fillRect/>
        </a:stretch>
      </xdr:blipFill>
      <xdr:spPr>
        <a:xfrm>
          <a:off x="967740" y="27336750"/>
          <a:ext cx="1143635" cy="13970"/>
        </a:xfrm>
        <a:prstGeom prst="rect">
          <a:avLst/>
        </a:prstGeom>
        <a:noFill/>
        <a:ln w="9525">
          <a:noFill/>
        </a:ln>
      </xdr:spPr>
    </xdr:pic>
    <xdr:clientData/>
  </xdr:twoCellAnchor>
  <xdr:twoCellAnchor editAs="oneCell">
    <xdr:from>
      <xdr:col>1</xdr:col>
      <xdr:colOff>419100</xdr:colOff>
      <xdr:row>14</xdr:row>
      <xdr:rowOff>0</xdr:rowOff>
    </xdr:from>
    <xdr:to>
      <xdr:col>1</xdr:col>
      <xdr:colOff>1715770</xdr:colOff>
      <xdr:row>14</xdr:row>
      <xdr:rowOff>8255</xdr:rowOff>
    </xdr:to>
    <xdr:pic>
      <xdr:nvPicPr>
        <xdr:cNvPr id="95" name="Picture 33" descr="clip_image23"/>
        <xdr:cNvPicPr>
          <a:picLocks noChangeAspect="1"/>
        </xdr:cNvPicPr>
      </xdr:nvPicPr>
      <xdr:blipFill>
        <a:blip r:embed="rId1"/>
        <a:stretch>
          <a:fillRect/>
        </a:stretch>
      </xdr:blipFill>
      <xdr:spPr>
        <a:xfrm>
          <a:off x="967740" y="27336750"/>
          <a:ext cx="1296670" cy="8255"/>
        </a:xfrm>
        <a:prstGeom prst="rect">
          <a:avLst/>
        </a:prstGeom>
        <a:noFill/>
        <a:ln w="9525">
          <a:noFill/>
        </a:ln>
      </xdr:spPr>
    </xdr:pic>
    <xdr:clientData/>
  </xdr:twoCellAnchor>
  <xdr:twoCellAnchor editAs="oneCell">
    <xdr:from>
      <xdr:col>1</xdr:col>
      <xdr:colOff>419100</xdr:colOff>
      <xdr:row>14</xdr:row>
      <xdr:rowOff>0</xdr:rowOff>
    </xdr:from>
    <xdr:to>
      <xdr:col>1</xdr:col>
      <xdr:colOff>1781175</xdr:colOff>
      <xdr:row>14</xdr:row>
      <xdr:rowOff>8255</xdr:rowOff>
    </xdr:to>
    <xdr:pic>
      <xdr:nvPicPr>
        <xdr:cNvPr id="96" name="Picture 48" descr="clip_image23"/>
        <xdr:cNvPicPr>
          <a:picLocks noChangeAspect="1"/>
        </xdr:cNvPicPr>
      </xdr:nvPicPr>
      <xdr:blipFill>
        <a:blip r:embed="rId1"/>
        <a:stretch>
          <a:fillRect/>
        </a:stretch>
      </xdr:blipFill>
      <xdr:spPr>
        <a:xfrm>
          <a:off x="967740" y="27336750"/>
          <a:ext cx="1362075" cy="825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15875</xdr:rowOff>
    </xdr:to>
    <xdr:pic>
      <xdr:nvPicPr>
        <xdr:cNvPr id="97" name="Picture 33" descr="clip_image23"/>
        <xdr:cNvPicPr>
          <a:picLocks noChangeAspect="1"/>
        </xdr:cNvPicPr>
      </xdr:nvPicPr>
      <xdr:blipFill>
        <a:blip r:embed="rId1"/>
        <a:stretch>
          <a:fillRect/>
        </a:stretch>
      </xdr:blipFill>
      <xdr:spPr>
        <a:xfrm>
          <a:off x="967740" y="27336750"/>
          <a:ext cx="108712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15875</xdr:rowOff>
    </xdr:to>
    <xdr:pic>
      <xdr:nvPicPr>
        <xdr:cNvPr id="98" name="Picture 48" descr="clip_image23"/>
        <xdr:cNvPicPr>
          <a:picLocks noChangeAspect="1"/>
        </xdr:cNvPicPr>
      </xdr:nvPicPr>
      <xdr:blipFill>
        <a:blip r:embed="rId1"/>
        <a:stretch>
          <a:fillRect/>
        </a:stretch>
      </xdr:blipFill>
      <xdr:spPr>
        <a:xfrm>
          <a:off x="967740" y="27336750"/>
          <a:ext cx="1143635" cy="1587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8255</xdr:rowOff>
    </xdr:to>
    <xdr:pic>
      <xdr:nvPicPr>
        <xdr:cNvPr id="99" name="Picture 33" descr="clip_image23"/>
        <xdr:cNvPicPr>
          <a:picLocks noChangeAspect="1"/>
        </xdr:cNvPicPr>
      </xdr:nvPicPr>
      <xdr:blipFill>
        <a:blip r:embed="rId1"/>
        <a:stretch>
          <a:fillRect/>
        </a:stretch>
      </xdr:blipFill>
      <xdr:spPr>
        <a:xfrm>
          <a:off x="967740" y="27336750"/>
          <a:ext cx="1087120" cy="8255"/>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8255</xdr:rowOff>
    </xdr:to>
    <xdr:pic>
      <xdr:nvPicPr>
        <xdr:cNvPr id="100" name="Picture 48" descr="clip_image23"/>
        <xdr:cNvPicPr>
          <a:picLocks noChangeAspect="1"/>
        </xdr:cNvPicPr>
      </xdr:nvPicPr>
      <xdr:blipFill>
        <a:blip r:embed="rId1"/>
        <a:stretch>
          <a:fillRect/>
        </a:stretch>
      </xdr:blipFill>
      <xdr:spPr>
        <a:xfrm>
          <a:off x="967740" y="27336750"/>
          <a:ext cx="1143635" cy="8255"/>
        </a:xfrm>
        <a:prstGeom prst="rect">
          <a:avLst/>
        </a:prstGeom>
        <a:noFill/>
        <a:ln w="9525">
          <a:noFill/>
        </a:ln>
      </xdr:spPr>
    </xdr:pic>
    <xdr:clientData/>
  </xdr:twoCellAnchor>
  <xdr:twoCellAnchor editAs="oneCell">
    <xdr:from>
      <xdr:col>1</xdr:col>
      <xdr:colOff>419100</xdr:colOff>
      <xdr:row>14</xdr:row>
      <xdr:rowOff>0</xdr:rowOff>
    </xdr:from>
    <xdr:to>
      <xdr:col>1</xdr:col>
      <xdr:colOff>1715770</xdr:colOff>
      <xdr:row>14</xdr:row>
      <xdr:rowOff>8890</xdr:rowOff>
    </xdr:to>
    <xdr:pic>
      <xdr:nvPicPr>
        <xdr:cNvPr id="101" name="Picture 33" descr="clip_image23"/>
        <xdr:cNvPicPr>
          <a:picLocks noChangeAspect="1"/>
        </xdr:cNvPicPr>
      </xdr:nvPicPr>
      <xdr:blipFill>
        <a:blip r:embed="rId1"/>
        <a:stretch>
          <a:fillRect/>
        </a:stretch>
      </xdr:blipFill>
      <xdr:spPr>
        <a:xfrm>
          <a:off x="967740" y="27336750"/>
          <a:ext cx="1296670" cy="8890"/>
        </a:xfrm>
        <a:prstGeom prst="rect">
          <a:avLst/>
        </a:prstGeom>
        <a:noFill/>
        <a:ln w="9525">
          <a:noFill/>
        </a:ln>
      </xdr:spPr>
    </xdr:pic>
    <xdr:clientData/>
  </xdr:twoCellAnchor>
  <xdr:twoCellAnchor editAs="oneCell">
    <xdr:from>
      <xdr:col>1</xdr:col>
      <xdr:colOff>419100</xdr:colOff>
      <xdr:row>14</xdr:row>
      <xdr:rowOff>0</xdr:rowOff>
    </xdr:from>
    <xdr:to>
      <xdr:col>1</xdr:col>
      <xdr:colOff>1781175</xdr:colOff>
      <xdr:row>14</xdr:row>
      <xdr:rowOff>8890</xdr:rowOff>
    </xdr:to>
    <xdr:pic>
      <xdr:nvPicPr>
        <xdr:cNvPr id="102" name="Picture 48" descr="clip_image23"/>
        <xdr:cNvPicPr>
          <a:picLocks noChangeAspect="1"/>
        </xdr:cNvPicPr>
      </xdr:nvPicPr>
      <xdr:blipFill>
        <a:blip r:embed="rId1"/>
        <a:stretch>
          <a:fillRect/>
        </a:stretch>
      </xdr:blipFill>
      <xdr:spPr>
        <a:xfrm>
          <a:off x="967740" y="27336750"/>
          <a:ext cx="1362075" cy="8890"/>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17145</xdr:rowOff>
    </xdr:to>
    <xdr:pic>
      <xdr:nvPicPr>
        <xdr:cNvPr id="103" name="Picture 33" descr="clip_image23"/>
        <xdr:cNvPicPr>
          <a:picLocks noChangeAspect="1"/>
        </xdr:cNvPicPr>
      </xdr:nvPicPr>
      <xdr:blipFill>
        <a:blip r:embed="rId1"/>
        <a:stretch>
          <a:fillRect/>
        </a:stretch>
      </xdr:blipFill>
      <xdr:spPr>
        <a:xfrm>
          <a:off x="967740" y="27336750"/>
          <a:ext cx="108712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17145</xdr:rowOff>
    </xdr:to>
    <xdr:pic>
      <xdr:nvPicPr>
        <xdr:cNvPr id="104" name="Picture 48" descr="clip_image23"/>
        <xdr:cNvPicPr>
          <a:picLocks noChangeAspect="1"/>
        </xdr:cNvPicPr>
      </xdr:nvPicPr>
      <xdr:blipFill>
        <a:blip r:embed="rId1"/>
        <a:stretch>
          <a:fillRect/>
        </a:stretch>
      </xdr:blipFill>
      <xdr:spPr>
        <a:xfrm>
          <a:off x="967740" y="27336750"/>
          <a:ext cx="1143635" cy="17145"/>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8890</xdr:rowOff>
    </xdr:to>
    <xdr:pic>
      <xdr:nvPicPr>
        <xdr:cNvPr id="105" name="Picture 33" descr="clip_image23"/>
        <xdr:cNvPicPr>
          <a:picLocks noChangeAspect="1"/>
        </xdr:cNvPicPr>
      </xdr:nvPicPr>
      <xdr:blipFill>
        <a:blip r:embed="rId1"/>
        <a:stretch>
          <a:fillRect/>
        </a:stretch>
      </xdr:blipFill>
      <xdr:spPr>
        <a:xfrm>
          <a:off x="967740" y="27336750"/>
          <a:ext cx="1087120" cy="8890"/>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8890</xdr:rowOff>
    </xdr:to>
    <xdr:pic>
      <xdr:nvPicPr>
        <xdr:cNvPr id="106" name="Picture 48" descr="clip_image23"/>
        <xdr:cNvPicPr>
          <a:picLocks noChangeAspect="1"/>
        </xdr:cNvPicPr>
      </xdr:nvPicPr>
      <xdr:blipFill>
        <a:blip r:embed="rId1"/>
        <a:stretch>
          <a:fillRect/>
        </a:stretch>
      </xdr:blipFill>
      <xdr:spPr>
        <a:xfrm>
          <a:off x="967740" y="27336750"/>
          <a:ext cx="1143635" cy="8890"/>
        </a:xfrm>
        <a:prstGeom prst="rect">
          <a:avLst/>
        </a:prstGeom>
        <a:noFill/>
        <a:ln w="9525">
          <a:noFill/>
        </a:ln>
      </xdr:spPr>
    </xdr:pic>
    <xdr:clientData/>
  </xdr:twoCellAnchor>
  <xdr:twoCellAnchor editAs="oneCell">
    <xdr:from>
      <xdr:col>1</xdr:col>
      <xdr:colOff>419100</xdr:colOff>
      <xdr:row>14</xdr:row>
      <xdr:rowOff>0</xdr:rowOff>
    </xdr:from>
    <xdr:to>
      <xdr:col>1</xdr:col>
      <xdr:colOff>1715770</xdr:colOff>
      <xdr:row>14</xdr:row>
      <xdr:rowOff>21590</xdr:rowOff>
    </xdr:to>
    <xdr:pic>
      <xdr:nvPicPr>
        <xdr:cNvPr id="107" name="Picture 33" descr="clip_image23"/>
        <xdr:cNvPicPr>
          <a:picLocks noChangeAspect="1"/>
        </xdr:cNvPicPr>
      </xdr:nvPicPr>
      <xdr:blipFill>
        <a:blip r:embed="rId1"/>
        <a:stretch>
          <a:fillRect/>
        </a:stretch>
      </xdr:blipFill>
      <xdr:spPr>
        <a:xfrm>
          <a:off x="967740" y="27336750"/>
          <a:ext cx="1296670" cy="21590"/>
        </a:xfrm>
        <a:prstGeom prst="rect">
          <a:avLst/>
        </a:prstGeom>
        <a:noFill/>
        <a:ln w="9525">
          <a:noFill/>
        </a:ln>
      </xdr:spPr>
    </xdr:pic>
    <xdr:clientData/>
  </xdr:twoCellAnchor>
  <xdr:twoCellAnchor editAs="oneCell">
    <xdr:from>
      <xdr:col>1</xdr:col>
      <xdr:colOff>419100</xdr:colOff>
      <xdr:row>14</xdr:row>
      <xdr:rowOff>0</xdr:rowOff>
    </xdr:from>
    <xdr:to>
      <xdr:col>1</xdr:col>
      <xdr:colOff>1781175</xdr:colOff>
      <xdr:row>14</xdr:row>
      <xdr:rowOff>21590</xdr:rowOff>
    </xdr:to>
    <xdr:pic>
      <xdr:nvPicPr>
        <xdr:cNvPr id="108" name="Picture 48" descr="clip_image23"/>
        <xdr:cNvPicPr>
          <a:picLocks noChangeAspect="1"/>
        </xdr:cNvPicPr>
      </xdr:nvPicPr>
      <xdr:blipFill>
        <a:blip r:embed="rId1"/>
        <a:stretch>
          <a:fillRect/>
        </a:stretch>
      </xdr:blipFill>
      <xdr:spPr>
        <a:xfrm>
          <a:off x="967740" y="27336750"/>
          <a:ext cx="1362075" cy="21590"/>
        </a:xfrm>
        <a:prstGeom prst="rect">
          <a:avLst/>
        </a:prstGeom>
        <a:noFill/>
        <a:ln w="9525">
          <a:noFill/>
        </a:ln>
      </xdr:spPr>
    </xdr:pic>
    <xdr:clientData/>
  </xdr:twoCellAnchor>
  <xdr:twoCellAnchor editAs="oneCell">
    <xdr:from>
      <xdr:col>1</xdr:col>
      <xdr:colOff>0</xdr:colOff>
      <xdr:row>14</xdr:row>
      <xdr:rowOff>0</xdr:rowOff>
    </xdr:from>
    <xdr:to>
      <xdr:col>1</xdr:col>
      <xdr:colOff>1468120</xdr:colOff>
      <xdr:row>14</xdr:row>
      <xdr:rowOff>21590</xdr:rowOff>
    </xdr:to>
    <xdr:pic>
      <xdr:nvPicPr>
        <xdr:cNvPr id="109" name="Picture 33" descr="clip_image23"/>
        <xdr:cNvPicPr>
          <a:picLocks noChangeAspect="1"/>
        </xdr:cNvPicPr>
      </xdr:nvPicPr>
      <xdr:blipFill>
        <a:blip r:embed="rId1"/>
        <a:stretch>
          <a:fillRect/>
        </a:stretch>
      </xdr:blipFill>
      <xdr:spPr>
        <a:xfrm>
          <a:off x="548640" y="27336750"/>
          <a:ext cx="1468120" cy="21590"/>
        </a:xfrm>
        <a:prstGeom prst="rect">
          <a:avLst/>
        </a:prstGeom>
        <a:noFill/>
        <a:ln w="9525">
          <a:noFill/>
        </a:ln>
      </xdr:spPr>
    </xdr:pic>
    <xdr:clientData/>
  </xdr:twoCellAnchor>
  <xdr:twoCellAnchor editAs="oneCell">
    <xdr:from>
      <xdr:col>1</xdr:col>
      <xdr:colOff>0</xdr:colOff>
      <xdr:row>14</xdr:row>
      <xdr:rowOff>0</xdr:rowOff>
    </xdr:from>
    <xdr:to>
      <xdr:col>1</xdr:col>
      <xdr:colOff>1524000</xdr:colOff>
      <xdr:row>14</xdr:row>
      <xdr:rowOff>21590</xdr:rowOff>
    </xdr:to>
    <xdr:pic>
      <xdr:nvPicPr>
        <xdr:cNvPr id="110" name="Picture 48" descr="clip_image23"/>
        <xdr:cNvPicPr>
          <a:picLocks noChangeAspect="1"/>
        </xdr:cNvPicPr>
      </xdr:nvPicPr>
      <xdr:blipFill>
        <a:blip r:embed="rId1"/>
        <a:stretch>
          <a:fillRect/>
        </a:stretch>
      </xdr:blipFill>
      <xdr:spPr>
        <a:xfrm>
          <a:off x="548640" y="27336750"/>
          <a:ext cx="152400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1506220</xdr:colOff>
      <xdr:row>14</xdr:row>
      <xdr:rowOff>21590</xdr:rowOff>
    </xdr:to>
    <xdr:pic>
      <xdr:nvPicPr>
        <xdr:cNvPr id="111" name="Picture 33" descr="clip_image23"/>
        <xdr:cNvPicPr>
          <a:picLocks noChangeAspect="1"/>
        </xdr:cNvPicPr>
      </xdr:nvPicPr>
      <xdr:blipFill>
        <a:blip r:embed="rId1"/>
        <a:stretch>
          <a:fillRect/>
        </a:stretch>
      </xdr:blipFill>
      <xdr:spPr>
        <a:xfrm>
          <a:off x="967740" y="27336750"/>
          <a:ext cx="108712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1562735</xdr:colOff>
      <xdr:row>14</xdr:row>
      <xdr:rowOff>21590</xdr:rowOff>
    </xdr:to>
    <xdr:pic>
      <xdr:nvPicPr>
        <xdr:cNvPr id="112" name="Picture 48" descr="clip_image23"/>
        <xdr:cNvPicPr>
          <a:picLocks noChangeAspect="1"/>
        </xdr:cNvPicPr>
      </xdr:nvPicPr>
      <xdr:blipFill>
        <a:blip r:embed="rId1"/>
        <a:stretch>
          <a:fillRect/>
        </a:stretch>
      </xdr:blipFill>
      <xdr:spPr>
        <a:xfrm>
          <a:off x="967740" y="27336750"/>
          <a:ext cx="1143635" cy="21590"/>
        </a:xfrm>
        <a:prstGeom prst="rect">
          <a:avLst/>
        </a:prstGeom>
        <a:noFill/>
        <a:ln w="9525">
          <a:noFill/>
        </a:ln>
      </xdr:spPr>
    </xdr:pic>
    <xdr:clientData/>
  </xdr:twoCellAnchor>
  <xdr:twoCellAnchor editAs="oneCell">
    <xdr:from>
      <xdr:col>1</xdr:col>
      <xdr:colOff>415290</xdr:colOff>
      <xdr:row>14</xdr:row>
      <xdr:rowOff>0</xdr:rowOff>
    </xdr:from>
    <xdr:to>
      <xdr:col>1</xdr:col>
      <xdr:colOff>1711960</xdr:colOff>
      <xdr:row>14</xdr:row>
      <xdr:rowOff>15240</xdr:rowOff>
    </xdr:to>
    <xdr:pic>
      <xdr:nvPicPr>
        <xdr:cNvPr id="113" name="Picture 33" descr="clip_image23"/>
        <xdr:cNvPicPr>
          <a:picLocks noChangeAspect="1"/>
        </xdr:cNvPicPr>
      </xdr:nvPicPr>
      <xdr:blipFill>
        <a:blip r:embed="rId1"/>
        <a:stretch>
          <a:fillRect/>
        </a:stretch>
      </xdr:blipFill>
      <xdr:spPr>
        <a:xfrm>
          <a:off x="963930" y="27336750"/>
          <a:ext cx="1296670" cy="15240"/>
        </a:xfrm>
        <a:prstGeom prst="rect">
          <a:avLst/>
        </a:prstGeom>
        <a:noFill/>
        <a:ln w="9525">
          <a:noFill/>
        </a:ln>
      </xdr:spPr>
    </xdr:pic>
    <xdr:clientData/>
  </xdr:twoCellAnchor>
  <xdr:twoCellAnchor editAs="oneCell">
    <xdr:from>
      <xdr:col>1</xdr:col>
      <xdr:colOff>415290</xdr:colOff>
      <xdr:row>14</xdr:row>
      <xdr:rowOff>0</xdr:rowOff>
    </xdr:from>
    <xdr:to>
      <xdr:col>1</xdr:col>
      <xdr:colOff>1774190</xdr:colOff>
      <xdr:row>14</xdr:row>
      <xdr:rowOff>15240</xdr:rowOff>
    </xdr:to>
    <xdr:pic>
      <xdr:nvPicPr>
        <xdr:cNvPr id="114" name="Picture 48" descr="clip_image23"/>
        <xdr:cNvPicPr>
          <a:picLocks noChangeAspect="1"/>
        </xdr:cNvPicPr>
      </xdr:nvPicPr>
      <xdr:blipFill>
        <a:blip r:embed="rId1"/>
        <a:stretch>
          <a:fillRect/>
        </a:stretch>
      </xdr:blipFill>
      <xdr:spPr>
        <a:xfrm>
          <a:off x="963930" y="27336750"/>
          <a:ext cx="1358900" cy="15240"/>
        </a:xfrm>
        <a:prstGeom prst="rect">
          <a:avLst/>
        </a:prstGeom>
        <a:noFill/>
        <a:ln w="9525">
          <a:noFill/>
        </a:ln>
      </xdr:spPr>
    </xdr:pic>
    <xdr:clientData/>
  </xdr:twoCellAnchor>
  <xdr:twoCellAnchor editAs="oneCell">
    <xdr:from>
      <xdr:col>1</xdr:col>
      <xdr:colOff>0</xdr:colOff>
      <xdr:row>14</xdr:row>
      <xdr:rowOff>0</xdr:rowOff>
    </xdr:from>
    <xdr:to>
      <xdr:col>1</xdr:col>
      <xdr:colOff>1465580</xdr:colOff>
      <xdr:row>14</xdr:row>
      <xdr:rowOff>15240</xdr:rowOff>
    </xdr:to>
    <xdr:pic>
      <xdr:nvPicPr>
        <xdr:cNvPr id="115" name="Picture 33" descr="clip_image23"/>
        <xdr:cNvPicPr>
          <a:picLocks noChangeAspect="1"/>
        </xdr:cNvPicPr>
      </xdr:nvPicPr>
      <xdr:blipFill>
        <a:blip r:embed="rId1"/>
        <a:stretch>
          <a:fillRect/>
        </a:stretch>
      </xdr:blipFill>
      <xdr:spPr>
        <a:xfrm>
          <a:off x="548640" y="27336750"/>
          <a:ext cx="1465580" cy="15240"/>
        </a:xfrm>
        <a:prstGeom prst="rect">
          <a:avLst/>
        </a:prstGeom>
        <a:noFill/>
        <a:ln w="9525">
          <a:noFill/>
        </a:ln>
      </xdr:spPr>
    </xdr:pic>
    <xdr:clientData/>
  </xdr:twoCellAnchor>
  <xdr:twoCellAnchor editAs="oneCell">
    <xdr:from>
      <xdr:col>1</xdr:col>
      <xdr:colOff>0</xdr:colOff>
      <xdr:row>14</xdr:row>
      <xdr:rowOff>0</xdr:rowOff>
    </xdr:from>
    <xdr:to>
      <xdr:col>1</xdr:col>
      <xdr:colOff>1524635</xdr:colOff>
      <xdr:row>14</xdr:row>
      <xdr:rowOff>15240</xdr:rowOff>
    </xdr:to>
    <xdr:pic>
      <xdr:nvPicPr>
        <xdr:cNvPr id="116" name="Picture 48" descr="clip_image23"/>
        <xdr:cNvPicPr>
          <a:picLocks noChangeAspect="1"/>
        </xdr:cNvPicPr>
      </xdr:nvPicPr>
      <xdr:blipFill>
        <a:blip r:embed="rId1"/>
        <a:stretch>
          <a:fillRect/>
        </a:stretch>
      </xdr:blipFill>
      <xdr:spPr>
        <a:xfrm>
          <a:off x="548640" y="27336750"/>
          <a:ext cx="1524635" cy="15240"/>
        </a:xfrm>
        <a:prstGeom prst="rect">
          <a:avLst/>
        </a:prstGeom>
        <a:noFill/>
        <a:ln w="9525">
          <a:noFill/>
        </a:ln>
      </xdr:spPr>
    </xdr:pic>
    <xdr:clientData/>
  </xdr:twoCellAnchor>
  <xdr:twoCellAnchor editAs="oneCell">
    <xdr:from>
      <xdr:col>1</xdr:col>
      <xdr:colOff>413385</xdr:colOff>
      <xdr:row>14</xdr:row>
      <xdr:rowOff>0</xdr:rowOff>
    </xdr:from>
    <xdr:to>
      <xdr:col>1</xdr:col>
      <xdr:colOff>1500505</xdr:colOff>
      <xdr:row>14</xdr:row>
      <xdr:rowOff>20320</xdr:rowOff>
    </xdr:to>
    <xdr:pic>
      <xdr:nvPicPr>
        <xdr:cNvPr id="117" name="Picture 33" descr="clip_image23"/>
        <xdr:cNvPicPr>
          <a:picLocks noChangeAspect="1"/>
        </xdr:cNvPicPr>
      </xdr:nvPicPr>
      <xdr:blipFill>
        <a:blip r:embed="rId1"/>
        <a:stretch>
          <a:fillRect/>
        </a:stretch>
      </xdr:blipFill>
      <xdr:spPr>
        <a:xfrm>
          <a:off x="962025" y="27336750"/>
          <a:ext cx="108712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1558925</xdr:colOff>
      <xdr:row>14</xdr:row>
      <xdr:rowOff>20320</xdr:rowOff>
    </xdr:to>
    <xdr:pic>
      <xdr:nvPicPr>
        <xdr:cNvPr id="118" name="Picture 48" descr="clip_image23"/>
        <xdr:cNvPicPr>
          <a:picLocks noChangeAspect="1"/>
        </xdr:cNvPicPr>
      </xdr:nvPicPr>
      <xdr:blipFill>
        <a:blip r:embed="rId1"/>
        <a:stretch>
          <a:fillRect/>
        </a:stretch>
      </xdr:blipFill>
      <xdr:spPr>
        <a:xfrm>
          <a:off x="962025" y="27336750"/>
          <a:ext cx="114554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1500505</xdr:colOff>
      <xdr:row>14</xdr:row>
      <xdr:rowOff>15240</xdr:rowOff>
    </xdr:to>
    <xdr:pic>
      <xdr:nvPicPr>
        <xdr:cNvPr id="119" name="Picture 33" descr="clip_image23"/>
        <xdr:cNvPicPr>
          <a:picLocks noChangeAspect="1"/>
        </xdr:cNvPicPr>
      </xdr:nvPicPr>
      <xdr:blipFill>
        <a:blip r:embed="rId1"/>
        <a:stretch>
          <a:fillRect/>
        </a:stretch>
      </xdr:blipFill>
      <xdr:spPr>
        <a:xfrm>
          <a:off x="962025" y="27336750"/>
          <a:ext cx="1087120" cy="15240"/>
        </a:xfrm>
        <a:prstGeom prst="rect">
          <a:avLst/>
        </a:prstGeom>
        <a:noFill/>
        <a:ln w="9525">
          <a:noFill/>
        </a:ln>
      </xdr:spPr>
    </xdr:pic>
    <xdr:clientData/>
  </xdr:twoCellAnchor>
  <xdr:twoCellAnchor editAs="oneCell">
    <xdr:from>
      <xdr:col>1</xdr:col>
      <xdr:colOff>413385</xdr:colOff>
      <xdr:row>14</xdr:row>
      <xdr:rowOff>0</xdr:rowOff>
    </xdr:from>
    <xdr:to>
      <xdr:col>1</xdr:col>
      <xdr:colOff>1558925</xdr:colOff>
      <xdr:row>14</xdr:row>
      <xdr:rowOff>15240</xdr:rowOff>
    </xdr:to>
    <xdr:pic>
      <xdr:nvPicPr>
        <xdr:cNvPr id="120" name="Picture 48" descr="clip_image23"/>
        <xdr:cNvPicPr>
          <a:picLocks noChangeAspect="1"/>
        </xdr:cNvPicPr>
      </xdr:nvPicPr>
      <xdr:blipFill>
        <a:blip r:embed="rId1"/>
        <a:stretch>
          <a:fillRect/>
        </a:stretch>
      </xdr:blipFill>
      <xdr:spPr>
        <a:xfrm>
          <a:off x="962025" y="27336750"/>
          <a:ext cx="1145540" cy="15240"/>
        </a:xfrm>
        <a:prstGeom prst="rect">
          <a:avLst/>
        </a:prstGeom>
        <a:noFill/>
        <a:ln w="9525">
          <a:noFill/>
        </a:ln>
      </xdr:spPr>
    </xdr:pic>
    <xdr:clientData/>
  </xdr:twoCellAnchor>
  <xdr:twoCellAnchor editAs="oneCell">
    <xdr:from>
      <xdr:col>1</xdr:col>
      <xdr:colOff>419100</xdr:colOff>
      <xdr:row>14</xdr:row>
      <xdr:rowOff>0</xdr:rowOff>
    </xdr:from>
    <xdr:to>
      <xdr:col>1</xdr:col>
      <xdr:colOff>1736725</xdr:colOff>
      <xdr:row>14</xdr:row>
      <xdr:rowOff>11430</xdr:rowOff>
    </xdr:to>
    <xdr:pic>
      <xdr:nvPicPr>
        <xdr:cNvPr id="121" name="Picture 33" descr="clip_image23"/>
        <xdr:cNvPicPr>
          <a:picLocks noChangeAspect="1"/>
        </xdr:cNvPicPr>
      </xdr:nvPicPr>
      <xdr:blipFill>
        <a:blip r:embed="rId1"/>
        <a:stretch>
          <a:fillRect/>
        </a:stretch>
      </xdr:blipFill>
      <xdr:spPr>
        <a:xfrm>
          <a:off x="967740" y="27336750"/>
          <a:ext cx="1317625" cy="11430"/>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11430</xdr:rowOff>
    </xdr:to>
    <xdr:pic>
      <xdr:nvPicPr>
        <xdr:cNvPr id="122" name="Picture 48" descr="clip_image23"/>
        <xdr:cNvPicPr>
          <a:picLocks noChangeAspect="1"/>
        </xdr:cNvPicPr>
      </xdr:nvPicPr>
      <xdr:blipFill>
        <a:blip r:embed="rId1"/>
        <a:stretch>
          <a:fillRect/>
        </a:stretch>
      </xdr:blipFill>
      <xdr:spPr>
        <a:xfrm>
          <a:off x="967740" y="27336750"/>
          <a:ext cx="1383665" cy="11430"/>
        </a:xfrm>
        <a:prstGeom prst="rect">
          <a:avLst/>
        </a:prstGeom>
        <a:noFill/>
        <a:ln w="9525">
          <a:noFill/>
        </a:ln>
      </xdr:spPr>
    </xdr:pic>
    <xdr:clientData/>
  </xdr:twoCellAnchor>
  <xdr:twoCellAnchor editAs="oneCell">
    <xdr:from>
      <xdr:col>1</xdr:col>
      <xdr:colOff>0</xdr:colOff>
      <xdr:row>14</xdr:row>
      <xdr:rowOff>0</xdr:rowOff>
    </xdr:from>
    <xdr:to>
      <xdr:col>1</xdr:col>
      <xdr:colOff>1489710</xdr:colOff>
      <xdr:row>14</xdr:row>
      <xdr:rowOff>11430</xdr:rowOff>
    </xdr:to>
    <xdr:pic>
      <xdr:nvPicPr>
        <xdr:cNvPr id="123" name="Picture 33" descr="clip_image23"/>
        <xdr:cNvPicPr>
          <a:picLocks noChangeAspect="1"/>
        </xdr:cNvPicPr>
      </xdr:nvPicPr>
      <xdr:blipFill>
        <a:blip r:embed="rId1"/>
        <a:stretch>
          <a:fillRect/>
        </a:stretch>
      </xdr:blipFill>
      <xdr:spPr>
        <a:xfrm>
          <a:off x="548640" y="27336750"/>
          <a:ext cx="1489710" cy="11430"/>
        </a:xfrm>
        <a:prstGeom prst="rect">
          <a:avLst/>
        </a:prstGeom>
        <a:noFill/>
        <a:ln w="9525">
          <a:noFill/>
        </a:ln>
      </xdr:spPr>
    </xdr:pic>
    <xdr:clientData/>
  </xdr:twoCellAnchor>
  <xdr:twoCellAnchor editAs="oneCell">
    <xdr:from>
      <xdr:col>1</xdr:col>
      <xdr:colOff>0</xdr:colOff>
      <xdr:row>14</xdr:row>
      <xdr:rowOff>0</xdr:rowOff>
    </xdr:from>
    <xdr:to>
      <xdr:col>1</xdr:col>
      <xdr:colOff>1544955</xdr:colOff>
      <xdr:row>14</xdr:row>
      <xdr:rowOff>11430</xdr:rowOff>
    </xdr:to>
    <xdr:pic>
      <xdr:nvPicPr>
        <xdr:cNvPr id="124" name="Picture 48" descr="clip_image23"/>
        <xdr:cNvPicPr>
          <a:picLocks noChangeAspect="1"/>
        </xdr:cNvPicPr>
      </xdr:nvPicPr>
      <xdr:blipFill>
        <a:blip r:embed="rId1"/>
        <a:stretch>
          <a:fillRect/>
        </a:stretch>
      </xdr:blipFill>
      <xdr:spPr>
        <a:xfrm>
          <a:off x="548640" y="27336750"/>
          <a:ext cx="1544955" cy="11430"/>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11430</xdr:rowOff>
    </xdr:to>
    <xdr:pic>
      <xdr:nvPicPr>
        <xdr:cNvPr id="125" name="Picture 33" descr="clip_image23"/>
        <xdr:cNvPicPr>
          <a:picLocks noChangeAspect="1"/>
        </xdr:cNvPicPr>
      </xdr:nvPicPr>
      <xdr:blipFill>
        <a:blip r:embed="rId1"/>
        <a:stretch>
          <a:fillRect/>
        </a:stretch>
      </xdr:blipFill>
      <xdr:spPr>
        <a:xfrm>
          <a:off x="967740" y="27336750"/>
          <a:ext cx="1108710" cy="11430"/>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11430</xdr:rowOff>
    </xdr:to>
    <xdr:pic>
      <xdr:nvPicPr>
        <xdr:cNvPr id="126" name="Picture 48" descr="clip_image23"/>
        <xdr:cNvPicPr>
          <a:picLocks noChangeAspect="1"/>
        </xdr:cNvPicPr>
      </xdr:nvPicPr>
      <xdr:blipFill>
        <a:blip r:embed="rId1"/>
        <a:stretch>
          <a:fillRect/>
        </a:stretch>
      </xdr:blipFill>
      <xdr:spPr>
        <a:xfrm>
          <a:off x="967740" y="27336750"/>
          <a:ext cx="1165225" cy="11430"/>
        </a:xfrm>
        <a:prstGeom prst="rect">
          <a:avLst/>
        </a:prstGeom>
        <a:noFill/>
        <a:ln w="9525">
          <a:noFill/>
        </a:ln>
      </xdr:spPr>
    </xdr:pic>
    <xdr:clientData/>
  </xdr:twoCellAnchor>
  <xdr:twoCellAnchor editAs="oneCell">
    <xdr:from>
      <xdr:col>1</xdr:col>
      <xdr:colOff>419100</xdr:colOff>
      <xdr:row>14</xdr:row>
      <xdr:rowOff>0</xdr:rowOff>
    </xdr:from>
    <xdr:to>
      <xdr:col>1</xdr:col>
      <xdr:colOff>1736725</xdr:colOff>
      <xdr:row>14</xdr:row>
      <xdr:rowOff>9525</xdr:rowOff>
    </xdr:to>
    <xdr:pic>
      <xdr:nvPicPr>
        <xdr:cNvPr id="127" name="Picture 33" descr="clip_image23"/>
        <xdr:cNvPicPr>
          <a:picLocks noChangeAspect="1"/>
        </xdr:cNvPicPr>
      </xdr:nvPicPr>
      <xdr:blipFill>
        <a:blip r:embed="rId1"/>
        <a:stretch>
          <a:fillRect/>
        </a:stretch>
      </xdr:blipFill>
      <xdr:spPr>
        <a:xfrm>
          <a:off x="967740" y="27336750"/>
          <a:ext cx="1317625" cy="9525"/>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9525</xdr:rowOff>
    </xdr:to>
    <xdr:pic>
      <xdr:nvPicPr>
        <xdr:cNvPr id="128" name="Picture 48" descr="clip_image23"/>
        <xdr:cNvPicPr>
          <a:picLocks noChangeAspect="1"/>
        </xdr:cNvPicPr>
      </xdr:nvPicPr>
      <xdr:blipFill>
        <a:blip r:embed="rId1"/>
        <a:stretch>
          <a:fillRect/>
        </a:stretch>
      </xdr:blipFill>
      <xdr:spPr>
        <a:xfrm>
          <a:off x="967740" y="27336750"/>
          <a:ext cx="1383665" cy="9525"/>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16510</xdr:rowOff>
    </xdr:to>
    <xdr:pic>
      <xdr:nvPicPr>
        <xdr:cNvPr id="129" name="Picture 33" descr="clip_image23"/>
        <xdr:cNvPicPr>
          <a:picLocks noChangeAspect="1"/>
        </xdr:cNvPicPr>
      </xdr:nvPicPr>
      <xdr:blipFill>
        <a:blip r:embed="rId1"/>
        <a:stretch>
          <a:fillRect/>
        </a:stretch>
      </xdr:blipFill>
      <xdr:spPr>
        <a:xfrm>
          <a:off x="967740" y="27336750"/>
          <a:ext cx="1108710" cy="16510"/>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16510</xdr:rowOff>
    </xdr:to>
    <xdr:pic>
      <xdr:nvPicPr>
        <xdr:cNvPr id="130" name="Picture 48" descr="clip_image23"/>
        <xdr:cNvPicPr>
          <a:picLocks noChangeAspect="1"/>
        </xdr:cNvPicPr>
      </xdr:nvPicPr>
      <xdr:blipFill>
        <a:blip r:embed="rId1"/>
        <a:stretch>
          <a:fillRect/>
        </a:stretch>
      </xdr:blipFill>
      <xdr:spPr>
        <a:xfrm>
          <a:off x="967740" y="27336750"/>
          <a:ext cx="1165225" cy="16510"/>
        </a:xfrm>
        <a:prstGeom prst="rect">
          <a:avLst/>
        </a:prstGeom>
        <a:noFill/>
        <a:ln w="9525">
          <a:noFill/>
        </a:ln>
      </xdr:spPr>
    </xdr:pic>
    <xdr:clientData/>
  </xdr:twoCellAnchor>
  <xdr:twoCellAnchor editAs="oneCell">
    <xdr:from>
      <xdr:col>1</xdr:col>
      <xdr:colOff>419100</xdr:colOff>
      <xdr:row>14</xdr:row>
      <xdr:rowOff>0</xdr:rowOff>
    </xdr:from>
    <xdr:to>
      <xdr:col>1</xdr:col>
      <xdr:colOff>1527810</xdr:colOff>
      <xdr:row>14</xdr:row>
      <xdr:rowOff>9525</xdr:rowOff>
    </xdr:to>
    <xdr:pic>
      <xdr:nvPicPr>
        <xdr:cNvPr id="131" name="Picture 33" descr="clip_image23"/>
        <xdr:cNvPicPr>
          <a:picLocks noChangeAspect="1"/>
        </xdr:cNvPicPr>
      </xdr:nvPicPr>
      <xdr:blipFill>
        <a:blip r:embed="rId1"/>
        <a:stretch>
          <a:fillRect/>
        </a:stretch>
      </xdr:blipFill>
      <xdr:spPr>
        <a:xfrm>
          <a:off x="967740" y="27336750"/>
          <a:ext cx="1108710" cy="9525"/>
        </a:xfrm>
        <a:prstGeom prst="rect">
          <a:avLst/>
        </a:prstGeom>
        <a:noFill/>
        <a:ln w="9525">
          <a:noFill/>
        </a:ln>
      </xdr:spPr>
    </xdr:pic>
    <xdr:clientData/>
  </xdr:twoCellAnchor>
  <xdr:twoCellAnchor editAs="oneCell">
    <xdr:from>
      <xdr:col>1</xdr:col>
      <xdr:colOff>419100</xdr:colOff>
      <xdr:row>14</xdr:row>
      <xdr:rowOff>0</xdr:rowOff>
    </xdr:from>
    <xdr:to>
      <xdr:col>1</xdr:col>
      <xdr:colOff>1584325</xdr:colOff>
      <xdr:row>14</xdr:row>
      <xdr:rowOff>9525</xdr:rowOff>
    </xdr:to>
    <xdr:pic>
      <xdr:nvPicPr>
        <xdr:cNvPr id="132" name="Picture 48" descr="clip_image23"/>
        <xdr:cNvPicPr>
          <a:picLocks noChangeAspect="1"/>
        </xdr:cNvPicPr>
      </xdr:nvPicPr>
      <xdr:blipFill>
        <a:blip r:embed="rId1"/>
        <a:stretch>
          <a:fillRect/>
        </a:stretch>
      </xdr:blipFill>
      <xdr:spPr>
        <a:xfrm>
          <a:off x="967740" y="27336750"/>
          <a:ext cx="1165225" cy="9525"/>
        </a:xfrm>
        <a:prstGeom prst="rect">
          <a:avLst/>
        </a:prstGeom>
        <a:noFill/>
        <a:ln w="9525">
          <a:noFill/>
        </a:ln>
      </xdr:spPr>
    </xdr:pic>
    <xdr:clientData/>
  </xdr:twoCellAnchor>
  <xdr:twoCellAnchor editAs="oneCell">
    <xdr:from>
      <xdr:col>1</xdr:col>
      <xdr:colOff>419100</xdr:colOff>
      <xdr:row>14</xdr:row>
      <xdr:rowOff>0</xdr:rowOff>
    </xdr:from>
    <xdr:to>
      <xdr:col>1</xdr:col>
      <xdr:colOff>1736725</xdr:colOff>
      <xdr:row>14</xdr:row>
      <xdr:rowOff>20955</xdr:rowOff>
    </xdr:to>
    <xdr:pic>
      <xdr:nvPicPr>
        <xdr:cNvPr id="133" name="Picture 33" descr="clip_image23"/>
        <xdr:cNvPicPr>
          <a:picLocks noChangeAspect="1"/>
        </xdr:cNvPicPr>
      </xdr:nvPicPr>
      <xdr:blipFill>
        <a:blip r:embed="rId1"/>
        <a:stretch>
          <a:fillRect/>
        </a:stretch>
      </xdr:blipFill>
      <xdr:spPr>
        <a:xfrm>
          <a:off x="967740" y="27336750"/>
          <a:ext cx="1317625" cy="20955"/>
        </a:xfrm>
        <a:prstGeom prst="rect">
          <a:avLst/>
        </a:prstGeom>
        <a:noFill/>
        <a:ln w="9525">
          <a:noFill/>
        </a:ln>
      </xdr:spPr>
    </xdr:pic>
    <xdr:clientData/>
  </xdr:twoCellAnchor>
  <xdr:twoCellAnchor editAs="oneCell">
    <xdr:from>
      <xdr:col>1</xdr:col>
      <xdr:colOff>419100</xdr:colOff>
      <xdr:row>14</xdr:row>
      <xdr:rowOff>0</xdr:rowOff>
    </xdr:from>
    <xdr:to>
      <xdr:col>1</xdr:col>
      <xdr:colOff>1802765</xdr:colOff>
      <xdr:row>14</xdr:row>
      <xdr:rowOff>20955</xdr:rowOff>
    </xdr:to>
    <xdr:pic>
      <xdr:nvPicPr>
        <xdr:cNvPr id="134" name="Picture 48" descr="clip_image23"/>
        <xdr:cNvPicPr>
          <a:picLocks noChangeAspect="1"/>
        </xdr:cNvPicPr>
      </xdr:nvPicPr>
      <xdr:blipFill>
        <a:blip r:embed="rId1"/>
        <a:stretch>
          <a:fillRect/>
        </a:stretch>
      </xdr:blipFill>
      <xdr:spPr>
        <a:xfrm>
          <a:off x="967740" y="27336750"/>
          <a:ext cx="1383665" cy="20955"/>
        </a:xfrm>
        <a:prstGeom prst="rect">
          <a:avLst/>
        </a:prstGeom>
        <a:noFill/>
        <a:ln w="9525">
          <a:noFill/>
        </a:ln>
      </xdr:spPr>
    </xdr:pic>
    <xdr:clientData/>
  </xdr:twoCellAnchor>
  <xdr:twoCellAnchor editAs="oneCell">
    <xdr:from>
      <xdr:col>1</xdr:col>
      <xdr:colOff>0</xdr:colOff>
      <xdr:row>14</xdr:row>
      <xdr:rowOff>0</xdr:rowOff>
    </xdr:from>
    <xdr:to>
      <xdr:col>1</xdr:col>
      <xdr:colOff>1489710</xdr:colOff>
      <xdr:row>14</xdr:row>
      <xdr:rowOff>20955</xdr:rowOff>
    </xdr:to>
    <xdr:pic>
      <xdr:nvPicPr>
        <xdr:cNvPr id="135" name="Picture 33" descr="clip_image23"/>
        <xdr:cNvPicPr>
          <a:picLocks noChangeAspect="1"/>
        </xdr:cNvPicPr>
      </xdr:nvPicPr>
      <xdr:blipFill>
        <a:blip r:embed="rId1"/>
        <a:stretch>
          <a:fillRect/>
        </a:stretch>
      </xdr:blipFill>
      <xdr:spPr>
        <a:xfrm>
          <a:off x="548640" y="27336750"/>
          <a:ext cx="1489710" cy="20955"/>
        </a:xfrm>
        <a:prstGeom prst="rect">
          <a:avLst/>
        </a:prstGeom>
        <a:noFill/>
        <a:ln w="9525">
          <a:noFill/>
        </a:ln>
      </xdr:spPr>
    </xdr:pic>
    <xdr:clientData/>
  </xdr:twoCellAnchor>
  <xdr:twoCellAnchor editAs="oneCell">
    <xdr:from>
      <xdr:col>1</xdr:col>
      <xdr:colOff>0</xdr:colOff>
      <xdr:row>14</xdr:row>
      <xdr:rowOff>0</xdr:rowOff>
    </xdr:from>
    <xdr:to>
      <xdr:col>1</xdr:col>
      <xdr:colOff>1544955</xdr:colOff>
      <xdr:row>14</xdr:row>
      <xdr:rowOff>20955</xdr:rowOff>
    </xdr:to>
    <xdr:pic>
      <xdr:nvPicPr>
        <xdr:cNvPr id="136" name="Picture 48" descr="clip_image23"/>
        <xdr:cNvPicPr>
          <a:picLocks noChangeAspect="1"/>
        </xdr:cNvPicPr>
      </xdr:nvPicPr>
      <xdr:blipFill>
        <a:blip r:embed="rId1"/>
        <a:stretch>
          <a:fillRect/>
        </a:stretch>
      </xdr:blipFill>
      <xdr:spPr>
        <a:xfrm>
          <a:off x="548640" y="27336750"/>
          <a:ext cx="1544955" cy="20955"/>
        </a:xfrm>
        <a:prstGeom prst="rect">
          <a:avLst/>
        </a:prstGeom>
        <a:noFill/>
        <a:ln w="9525">
          <a:noFill/>
        </a:ln>
      </xdr:spPr>
    </xdr:pic>
    <xdr:clientData/>
  </xdr:twoCellAnchor>
  <xdr:twoCellAnchor editAs="oneCell">
    <xdr:from>
      <xdr:col>1</xdr:col>
      <xdr:colOff>415290</xdr:colOff>
      <xdr:row>14</xdr:row>
      <xdr:rowOff>0</xdr:rowOff>
    </xdr:from>
    <xdr:to>
      <xdr:col>1</xdr:col>
      <xdr:colOff>1734185</xdr:colOff>
      <xdr:row>14</xdr:row>
      <xdr:rowOff>16510</xdr:rowOff>
    </xdr:to>
    <xdr:pic>
      <xdr:nvPicPr>
        <xdr:cNvPr id="137" name="Picture 33" descr="clip_image23"/>
        <xdr:cNvPicPr>
          <a:picLocks noChangeAspect="1"/>
        </xdr:cNvPicPr>
      </xdr:nvPicPr>
      <xdr:blipFill>
        <a:blip r:embed="rId1"/>
        <a:stretch>
          <a:fillRect/>
        </a:stretch>
      </xdr:blipFill>
      <xdr:spPr>
        <a:xfrm>
          <a:off x="963930" y="27336750"/>
          <a:ext cx="1318895" cy="16510"/>
        </a:xfrm>
        <a:prstGeom prst="rect">
          <a:avLst/>
        </a:prstGeom>
        <a:noFill/>
        <a:ln w="9525">
          <a:noFill/>
        </a:ln>
      </xdr:spPr>
    </xdr:pic>
    <xdr:clientData/>
  </xdr:twoCellAnchor>
  <xdr:twoCellAnchor editAs="oneCell">
    <xdr:from>
      <xdr:col>1</xdr:col>
      <xdr:colOff>415290</xdr:colOff>
      <xdr:row>14</xdr:row>
      <xdr:rowOff>0</xdr:rowOff>
    </xdr:from>
    <xdr:to>
      <xdr:col>1</xdr:col>
      <xdr:colOff>1795780</xdr:colOff>
      <xdr:row>14</xdr:row>
      <xdr:rowOff>16510</xdr:rowOff>
    </xdr:to>
    <xdr:pic>
      <xdr:nvPicPr>
        <xdr:cNvPr id="138" name="Picture 48" descr="clip_image23"/>
        <xdr:cNvPicPr>
          <a:picLocks noChangeAspect="1"/>
        </xdr:cNvPicPr>
      </xdr:nvPicPr>
      <xdr:blipFill>
        <a:blip r:embed="rId1"/>
        <a:stretch>
          <a:fillRect/>
        </a:stretch>
      </xdr:blipFill>
      <xdr:spPr>
        <a:xfrm>
          <a:off x="963930" y="27336750"/>
          <a:ext cx="1380490" cy="16510"/>
        </a:xfrm>
        <a:prstGeom prst="rect">
          <a:avLst/>
        </a:prstGeom>
        <a:noFill/>
        <a:ln w="9525">
          <a:noFill/>
        </a:ln>
      </xdr:spPr>
    </xdr:pic>
    <xdr:clientData/>
  </xdr:twoCellAnchor>
  <xdr:twoCellAnchor editAs="oneCell">
    <xdr:from>
      <xdr:col>1</xdr:col>
      <xdr:colOff>0</xdr:colOff>
      <xdr:row>14</xdr:row>
      <xdr:rowOff>0</xdr:rowOff>
    </xdr:from>
    <xdr:to>
      <xdr:col>1</xdr:col>
      <xdr:colOff>1486535</xdr:colOff>
      <xdr:row>14</xdr:row>
      <xdr:rowOff>16510</xdr:rowOff>
    </xdr:to>
    <xdr:pic>
      <xdr:nvPicPr>
        <xdr:cNvPr id="139" name="Picture 33" descr="clip_image23"/>
        <xdr:cNvPicPr>
          <a:picLocks noChangeAspect="1"/>
        </xdr:cNvPicPr>
      </xdr:nvPicPr>
      <xdr:blipFill>
        <a:blip r:embed="rId1"/>
        <a:stretch>
          <a:fillRect/>
        </a:stretch>
      </xdr:blipFill>
      <xdr:spPr>
        <a:xfrm>
          <a:off x="548640" y="27336750"/>
          <a:ext cx="1486535" cy="16510"/>
        </a:xfrm>
        <a:prstGeom prst="rect">
          <a:avLst/>
        </a:prstGeom>
        <a:noFill/>
        <a:ln w="9525">
          <a:noFill/>
        </a:ln>
      </xdr:spPr>
    </xdr:pic>
    <xdr:clientData/>
  </xdr:twoCellAnchor>
  <xdr:twoCellAnchor editAs="oneCell">
    <xdr:from>
      <xdr:col>1</xdr:col>
      <xdr:colOff>0</xdr:colOff>
      <xdr:row>14</xdr:row>
      <xdr:rowOff>0</xdr:rowOff>
    </xdr:from>
    <xdr:to>
      <xdr:col>1</xdr:col>
      <xdr:colOff>1546860</xdr:colOff>
      <xdr:row>14</xdr:row>
      <xdr:rowOff>16510</xdr:rowOff>
    </xdr:to>
    <xdr:pic>
      <xdr:nvPicPr>
        <xdr:cNvPr id="140" name="Picture 48" descr="clip_image23"/>
        <xdr:cNvPicPr>
          <a:picLocks noChangeAspect="1"/>
        </xdr:cNvPicPr>
      </xdr:nvPicPr>
      <xdr:blipFill>
        <a:blip r:embed="rId1"/>
        <a:stretch>
          <a:fillRect/>
        </a:stretch>
      </xdr:blipFill>
      <xdr:spPr>
        <a:xfrm>
          <a:off x="548640" y="27336750"/>
          <a:ext cx="1546860" cy="16510"/>
        </a:xfrm>
        <a:prstGeom prst="rect">
          <a:avLst/>
        </a:prstGeom>
        <a:noFill/>
        <a:ln w="9525">
          <a:noFill/>
        </a:ln>
      </xdr:spPr>
    </xdr:pic>
    <xdr:clientData/>
  </xdr:twoCellAnchor>
  <xdr:twoCellAnchor editAs="oneCell">
    <xdr:from>
      <xdr:col>1</xdr:col>
      <xdr:colOff>413385</xdr:colOff>
      <xdr:row>14</xdr:row>
      <xdr:rowOff>0</xdr:rowOff>
    </xdr:from>
    <xdr:to>
      <xdr:col>1</xdr:col>
      <xdr:colOff>1522730</xdr:colOff>
      <xdr:row>14</xdr:row>
      <xdr:rowOff>20955</xdr:rowOff>
    </xdr:to>
    <xdr:pic>
      <xdr:nvPicPr>
        <xdr:cNvPr id="141" name="Picture 33" descr="clip_image23"/>
        <xdr:cNvPicPr>
          <a:picLocks noChangeAspect="1"/>
        </xdr:cNvPicPr>
      </xdr:nvPicPr>
      <xdr:blipFill>
        <a:blip r:embed="rId1"/>
        <a:stretch>
          <a:fillRect/>
        </a:stretch>
      </xdr:blipFill>
      <xdr:spPr>
        <a:xfrm>
          <a:off x="962025" y="27336750"/>
          <a:ext cx="1109345" cy="20955"/>
        </a:xfrm>
        <a:prstGeom prst="rect">
          <a:avLst/>
        </a:prstGeom>
        <a:noFill/>
        <a:ln w="9525">
          <a:noFill/>
        </a:ln>
      </xdr:spPr>
    </xdr:pic>
    <xdr:clientData/>
  </xdr:twoCellAnchor>
  <xdr:twoCellAnchor editAs="oneCell">
    <xdr:from>
      <xdr:col>1</xdr:col>
      <xdr:colOff>413385</xdr:colOff>
      <xdr:row>14</xdr:row>
      <xdr:rowOff>0</xdr:rowOff>
    </xdr:from>
    <xdr:to>
      <xdr:col>1</xdr:col>
      <xdr:colOff>1581150</xdr:colOff>
      <xdr:row>14</xdr:row>
      <xdr:rowOff>20955</xdr:rowOff>
    </xdr:to>
    <xdr:pic>
      <xdr:nvPicPr>
        <xdr:cNvPr id="142" name="Picture 48" descr="clip_image23"/>
        <xdr:cNvPicPr>
          <a:picLocks noChangeAspect="1"/>
        </xdr:cNvPicPr>
      </xdr:nvPicPr>
      <xdr:blipFill>
        <a:blip r:embed="rId1"/>
        <a:stretch>
          <a:fillRect/>
        </a:stretch>
      </xdr:blipFill>
      <xdr:spPr>
        <a:xfrm>
          <a:off x="962025" y="27336750"/>
          <a:ext cx="1167765" cy="20955"/>
        </a:xfrm>
        <a:prstGeom prst="rect">
          <a:avLst/>
        </a:prstGeom>
        <a:noFill/>
        <a:ln w="9525">
          <a:noFill/>
        </a:ln>
      </xdr:spPr>
    </xdr:pic>
    <xdr:clientData/>
  </xdr:twoCellAnchor>
  <xdr:twoCellAnchor editAs="oneCell">
    <xdr:from>
      <xdr:col>1</xdr:col>
      <xdr:colOff>413385</xdr:colOff>
      <xdr:row>14</xdr:row>
      <xdr:rowOff>0</xdr:rowOff>
    </xdr:from>
    <xdr:to>
      <xdr:col>1</xdr:col>
      <xdr:colOff>1522730</xdr:colOff>
      <xdr:row>14</xdr:row>
      <xdr:rowOff>16510</xdr:rowOff>
    </xdr:to>
    <xdr:pic>
      <xdr:nvPicPr>
        <xdr:cNvPr id="143" name="Picture 33" descr="clip_image23"/>
        <xdr:cNvPicPr>
          <a:picLocks noChangeAspect="1"/>
        </xdr:cNvPicPr>
      </xdr:nvPicPr>
      <xdr:blipFill>
        <a:blip r:embed="rId1"/>
        <a:stretch>
          <a:fillRect/>
        </a:stretch>
      </xdr:blipFill>
      <xdr:spPr>
        <a:xfrm>
          <a:off x="962025" y="27336750"/>
          <a:ext cx="1109345" cy="16510"/>
        </a:xfrm>
        <a:prstGeom prst="rect">
          <a:avLst/>
        </a:prstGeom>
        <a:noFill/>
        <a:ln w="9525">
          <a:noFill/>
        </a:ln>
      </xdr:spPr>
    </xdr:pic>
    <xdr:clientData/>
  </xdr:twoCellAnchor>
  <xdr:twoCellAnchor editAs="oneCell">
    <xdr:from>
      <xdr:col>1</xdr:col>
      <xdr:colOff>413385</xdr:colOff>
      <xdr:row>14</xdr:row>
      <xdr:rowOff>0</xdr:rowOff>
    </xdr:from>
    <xdr:to>
      <xdr:col>1</xdr:col>
      <xdr:colOff>1581150</xdr:colOff>
      <xdr:row>14</xdr:row>
      <xdr:rowOff>16510</xdr:rowOff>
    </xdr:to>
    <xdr:pic>
      <xdr:nvPicPr>
        <xdr:cNvPr id="144" name="Picture 48" descr="clip_image23"/>
        <xdr:cNvPicPr>
          <a:picLocks noChangeAspect="1"/>
        </xdr:cNvPicPr>
      </xdr:nvPicPr>
      <xdr:blipFill>
        <a:blip r:embed="rId1"/>
        <a:stretch>
          <a:fillRect/>
        </a:stretch>
      </xdr:blipFill>
      <xdr:spPr>
        <a:xfrm>
          <a:off x="962025" y="27336750"/>
          <a:ext cx="1167765" cy="16510"/>
        </a:xfrm>
        <a:prstGeom prst="rect">
          <a:avLst/>
        </a:prstGeom>
        <a:noFill/>
        <a:ln w="9525">
          <a:noFill/>
        </a:ln>
      </xdr:spPr>
    </xdr:pic>
    <xdr:clientData/>
  </xdr:twoCellAnchor>
  <xdr:twoCellAnchor editAs="oneCell">
    <xdr:from>
      <xdr:col>1</xdr:col>
      <xdr:colOff>419100</xdr:colOff>
      <xdr:row>14</xdr:row>
      <xdr:rowOff>0</xdr:rowOff>
    </xdr:from>
    <xdr:to>
      <xdr:col>1</xdr:col>
      <xdr:colOff>1735455</xdr:colOff>
      <xdr:row>14</xdr:row>
      <xdr:rowOff>10795</xdr:rowOff>
    </xdr:to>
    <xdr:pic>
      <xdr:nvPicPr>
        <xdr:cNvPr id="145" name="Picture 33" descr="clip_image23"/>
        <xdr:cNvPicPr>
          <a:picLocks noChangeAspect="1"/>
        </xdr:cNvPicPr>
      </xdr:nvPicPr>
      <xdr:blipFill>
        <a:blip r:embed="rId1"/>
        <a:stretch>
          <a:fillRect/>
        </a:stretch>
      </xdr:blipFill>
      <xdr:spPr>
        <a:xfrm>
          <a:off x="967740" y="27336750"/>
          <a:ext cx="1316355" cy="10795"/>
        </a:xfrm>
        <a:prstGeom prst="rect">
          <a:avLst/>
        </a:prstGeom>
        <a:noFill/>
        <a:ln w="9525">
          <a:noFill/>
        </a:ln>
      </xdr:spPr>
    </xdr:pic>
    <xdr:clientData/>
  </xdr:twoCellAnchor>
  <xdr:twoCellAnchor editAs="oneCell">
    <xdr:from>
      <xdr:col>1</xdr:col>
      <xdr:colOff>419100</xdr:colOff>
      <xdr:row>14</xdr:row>
      <xdr:rowOff>0</xdr:rowOff>
    </xdr:from>
    <xdr:to>
      <xdr:col>1</xdr:col>
      <xdr:colOff>1752600</xdr:colOff>
      <xdr:row>14</xdr:row>
      <xdr:rowOff>10795</xdr:rowOff>
    </xdr:to>
    <xdr:pic>
      <xdr:nvPicPr>
        <xdr:cNvPr id="146" name="Picture 48" descr="clip_image23"/>
        <xdr:cNvPicPr>
          <a:picLocks noChangeAspect="1"/>
        </xdr:cNvPicPr>
      </xdr:nvPicPr>
      <xdr:blipFill>
        <a:blip r:embed="rId1"/>
        <a:stretch>
          <a:fillRect/>
        </a:stretch>
      </xdr:blipFill>
      <xdr:spPr>
        <a:xfrm>
          <a:off x="967740" y="27336750"/>
          <a:ext cx="1333500" cy="10795"/>
        </a:xfrm>
        <a:prstGeom prst="rect">
          <a:avLst/>
        </a:prstGeom>
        <a:noFill/>
        <a:ln w="9525">
          <a:noFill/>
        </a:ln>
      </xdr:spPr>
    </xdr:pic>
    <xdr:clientData/>
  </xdr:twoCellAnchor>
  <xdr:twoCellAnchor editAs="oneCell">
    <xdr:from>
      <xdr:col>1</xdr:col>
      <xdr:colOff>0</xdr:colOff>
      <xdr:row>14</xdr:row>
      <xdr:rowOff>0</xdr:rowOff>
    </xdr:from>
    <xdr:to>
      <xdr:col>1</xdr:col>
      <xdr:colOff>1600835</xdr:colOff>
      <xdr:row>14</xdr:row>
      <xdr:rowOff>10795</xdr:rowOff>
    </xdr:to>
    <xdr:pic>
      <xdr:nvPicPr>
        <xdr:cNvPr id="147" name="Picture 48" descr="clip_image23"/>
        <xdr:cNvPicPr>
          <a:picLocks noChangeAspect="1"/>
        </xdr:cNvPicPr>
      </xdr:nvPicPr>
      <xdr:blipFill>
        <a:blip r:embed="rId1"/>
        <a:stretch>
          <a:fillRect/>
        </a:stretch>
      </xdr:blipFill>
      <xdr:spPr>
        <a:xfrm>
          <a:off x="548640" y="27336750"/>
          <a:ext cx="160083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20955</xdr:rowOff>
    </xdr:to>
    <xdr:pic>
      <xdr:nvPicPr>
        <xdr:cNvPr id="148" name="Picture 33" descr="clip_image23"/>
        <xdr:cNvPicPr>
          <a:picLocks noChangeAspect="1"/>
        </xdr:cNvPicPr>
      </xdr:nvPicPr>
      <xdr:blipFill>
        <a:blip r:embed="rId1"/>
        <a:stretch>
          <a:fillRect/>
        </a:stretch>
      </xdr:blipFill>
      <xdr:spPr>
        <a:xfrm>
          <a:off x="967740" y="27336750"/>
          <a:ext cx="1163955" cy="20955"/>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20955</xdr:rowOff>
    </xdr:to>
    <xdr:pic>
      <xdr:nvPicPr>
        <xdr:cNvPr id="149" name="Picture 48" descr="clip_image23"/>
        <xdr:cNvPicPr>
          <a:picLocks noChangeAspect="1"/>
        </xdr:cNvPicPr>
      </xdr:nvPicPr>
      <xdr:blipFill>
        <a:blip r:embed="rId1"/>
        <a:stretch>
          <a:fillRect/>
        </a:stretch>
      </xdr:blipFill>
      <xdr:spPr>
        <a:xfrm>
          <a:off x="967740" y="27336750"/>
          <a:ext cx="122047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10795</xdr:rowOff>
    </xdr:to>
    <xdr:pic>
      <xdr:nvPicPr>
        <xdr:cNvPr id="150" name="Picture 33" descr="clip_image23"/>
        <xdr:cNvPicPr>
          <a:picLocks noChangeAspect="1"/>
        </xdr:cNvPicPr>
      </xdr:nvPicPr>
      <xdr:blipFill>
        <a:blip r:embed="rId1"/>
        <a:stretch>
          <a:fillRect/>
        </a:stretch>
      </xdr:blipFill>
      <xdr:spPr>
        <a:xfrm>
          <a:off x="967740" y="27336750"/>
          <a:ext cx="1163955" cy="10795"/>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10795</xdr:rowOff>
    </xdr:to>
    <xdr:pic>
      <xdr:nvPicPr>
        <xdr:cNvPr id="151" name="Picture 48" descr="clip_image23"/>
        <xdr:cNvPicPr>
          <a:picLocks noChangeAspect="1"/>
        </xdr:cNvPicPr>
      </xdr:nvPicPr>
      <xdr:blipFill>
        <a:blip r:embed="rId1"/>
        <a:stretch>
          <a:fillRect/>
        </a:stretch>
      </xdr:blipFill>
      <xdr:spPr>
        <a:xfrm>
          <a:off x="967740" y="27336750"/>
          <a:ext cx="122047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13970</xdr:rowOff>
    </xdr:to>
    <xdr:pic>
      <xdr:nvPicPr>
        <xdr:cNvPr id="152" name="Picture 33" descr="clip_image23"/>
        <xdr:cNvPicPr>
          <a:picLocks noChangeAspect="1"/>
        </xdr:cNvPicPr>
      </xdr:nvPicPr>
      <xdr:blipFill>
        <a:blip r:embed="rId1"/>
        <a:stretch>
          <a:fillRect/>
        </a:stretch>
      </xdr:blipFill>
      <xdr:spPr>
        <a:xfrm>
          <a:off x="967740" y="27336750"/>
          <a:ext cx="1163955" cy="13970"/>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13970</xdr:rowOff>
    </xdr:to>
    <xdr:pic>
      <xdr:nvPicPr>
        <xdr:cNvPr id="153" name="Picture 48" descr="clip_image23"/>
        <xdr:cNvPicPr>
          <a:picLocks noChangeAspect="1"/>
        </xdr:cNvPicPr>
      </xdr:nvPicPr>
      <xdr:blipFill>
        <a:blip r:embed="rId1"/>
        <a:stretch>
          <a:fillRect/>
        </a:stretch>
      </xdr:blipFill>
      <xdr:spPr>
        <a:xfrm>
          <a:off x="967740" y="27336750"/>
          <a:ext cx="1220470" cy="13970"/>
        </a:xfrm>
        <a:prstGeom prst="rect">
          <a:avLst/>
        </a:prstGeom>
        <a:noFill/>
        <a:ln w="9525">
          <a:noFill/>
        </a:ln>
      </xdr:spPr>
    </xdr:pic>
    <xdr:clientData/>
  </xdr:twoCellAnchor>
  <xdr:twoCellAnchor editAs="oneCell">
    <xdr:from>
      <xdr:col>1</xdr:col>
      <xdr:colOff>419100</xdr:colOff>
      <xdr:row>14</xdr:row>
      <xdr:rowOff>0</xdr:rowOff>
    </xdr:from>
    <xdr:to>
      <xdr:col>1</xdr:col>
      <xdr:colOff>1735455</xdr:colOff>
      <xdr:row>14</xdr:row>
      <xdr:rowOff>8255</xdr:rowOff>
    </xdr:to>
    <xdr:pic>
      <xdr:nvPicPr>
        <xdr:cNvPr id="154" name="Picture 33" descr="clip_image23"/>
        <xdr:cNvPicPr>
          <a:picLocks noChangeAspect="1"/>
        </xdr:cNvPicPr>
      </xdr:nvPicPr>
      <xdr:blipFill>
        <a:blip r:embed="rId1"/>
        <a:stretch>
          <a:fillRect/>
        </a:stretch>
      </xdr:blipFill>
      <xdr:spPr>
        <a:xfrm>
          <a:off x="967740" y="27336750"/>
          <a:ext cx="1316355" cy="8255"/>
        </a:xfrm>
        <a:prstGeom prst="rect">
          <a:avLst/>
        </a:prstGeom>
        <a:noFill/>
        <a:ln w="9525">
          <a:noFill/>
        </a:ln>
      </xdr:spPr>
    </xdr:pic>
    <xdr:clientData/>
  </xdr:twoCellAnchor>
  <xdr:twoCellAnchor editAs="oneCell">
    <xdr:from>
      <xdr:col>1</xdr:col>
      <xdr:colOff>419100</xdr:colOff>
      <xdr:row>14</xdr:row>
      <xdr:rowOff>0</xdr:rowOff>
    </xdr:from>
    <xdr:to>
      <xdr:col>1</xdr:col>
      <xdr:colOff>1752600</xdr:colOff>
      <xdr:row>14</xdr:row>
      <xdr:rowOff>8255</xdr:rowOff>
    </xdr:to>
    <xdr:pic>
      <xdr:nvPicPr>
        <xdr:cNvPr id="155" name="Picture 48" descr="clip_image23"/>
        <xdr:cNvPicPr>
          <a:picLocks noChangeAspect="1"/>
        </xdr:cNvPicPr>
      </xdr:nvPicPr>
      <xdr:blipFill>
        <a:blip r:embed="rId1"/>
        <a:stretch>
          <a:fillRect/>
        </a:stretch>
      </xdr:blipFill>
      <xdr:spPr>
        <a:xfrm>
          <a:off x="967740" y="27336750"/>
          <a:ext cx="1333500" cy="825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15875</xdr:rowOff>
    </xdr:to>
    <xdr:pic>
      <xdr:nvPicPr>
        <xdr:cNvPr id="156" name="Picture 33" descr="clip_image23"/>
        <xdr:cNvPicPr>
          <a:picLocks noChangeAspect="1"/>
        </xdr:cNvPicPr>
      </xdr:nvPicPr>
      <xdr:blipFill>
        <a:blip r:embed="rId1"/>
        <a:stretch>
          <a:fillRect/>
        </a:stretch>
      </xdr:blipFill>
      <xdr:spPr>
        <a:xfrm>
          <a:off x="967740" y="27336750"/>
          <a:ext cx="1163955" cy="15875"/>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15875</xdr:rowOff>
    </xdr:to>
    <xdr:pic>
      <xdr:nvPicPr>
        <xdr:cNvPr id="157" name="Picture 48" descr="clip_image23"/>
        <xdr:cNvPicPr>
          <a:picLocks noChangeAspect="1"/>
        </xdr:cNvPicPr>
      </xdr:nvPicPr>
      <xdr:blipFill>
        <a:blip r:embed="rId1"/>
        <a:stretch>
          <a:fillRect/>
        </a:stretch>
      </xdr:blipFill>
      <xdr:spPr>
        <a:xfrm>
          <a:off x="967740" y="27336750"/>
          <a:ext cx="122047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8255</xdr:rowOff>
    </xdr:to>
    <xdr:pic>
      <xdr:nvPicPr>
        <xdr:cNvPr id="158" name="Picture 33" descr="clip_image23"/>
        <xdr:cNvPicPr>
          <a:picLocks noChangeAspect="1"/>
        </xdr:cNvPicPr>
      </xdr:nvPicPr>
      <xdr:blipFill>
        <a:blip r:embed="rId1"/>
        <a:stretch>
          <a:fillRect/>
        </a:stretch>
      </xdr:blipFill>
      <xdr:spPr>
        <a:xfrm>
          <a:off x="967740" y="27336750"/>
          <a:ext cx="1163955" cy="8255"/>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8255</xdr:rowOff>
    </xdr:to>
    <xdr:pic>
      <xdr:nvPicPr>
        <xdr:cNvPr id="159" name="Picture 48" descr="clip_image23"/>
        <xdr:cNvPicPr>
          <a:picLocks noChangeAspect="1"/>
        </xdr:cNvPicPr>
      </xdr:nvPicPr>
      <xdr:blipFill>
        <a:blip r:embed="rId1"/>
        <a:stretch>
          <a:fillRect/>
        </a:stretch>
      </xdr:blipFill>
      <xdr:spPr>
        <a:xfrm>
          <a:off x="967740" y="27336750"/>
          <a:ext cx="1220470" cy="8255"/>
        </a:xfrm>
        <a:prstGeom prst="rect">
          <a:avLst/>
        </a:prstGeom>
        <a:noFill/>
        <a:ln w="9525">
          <a:noFill/>
        </a:ln>
      </xdr:spPr>
    </xdr:pic>
    <xdr:clientData/>
  </xdr:twoCellAnchor>
  <xdr:twoCellAnchor editAs="oneCell">
    <xdr:from>
      <xdr:col>1</xdr:col>
      <xdr:colOff>419100</xdr:colOff>
      <xdr:row>14</xdr:row>
      <xdr:rowOff>0</xdr:rowOff>
    </xdr:from>
    <xdr:to>
      <xdr:col>1</xdr:col>
      <xdr:colOff>1735455</xdr:colOff>
      <xdr:row>14</xdr:row>
      <xdr:rowOff>8890</xdr:rowOff>
    </xdr:to>
    <xdr:pic>
      <xdr:nvPicPr>
        <xdr:cNvPr id="160" name="Picture 33" descr="clip_image23"/>
        <xdr:cNvPicPr>
          <a:picLocks noChangeAspect="1"/>
        </xdr:cNvPicPr>
      </xdr:nvPicPr>
      <xdr:blipFill>
        <a:blip r:embed="rId1"/>
        <a:stretch>
          <a:fillRect/>
        </a:stretch>
      </xdr:blipFill>
      <xdr:spPr>
        <a:xfrm>
          <a:off x="967740" y="27336750"/>
          <a:ext cx="1316355" cy="8890"/>
        </a:xfrm>
        <a:prstGeom prst="rect">
          <a:avLst/>
        </a:prstGeom>
        <a:noFill/>
        <a:ln w="9525">
          <a:noFill/>
        </a:ln>
      </xdr:spPr>
    </xdr:pic>
    <xdr:clientData/>
  </xdr:twoCellAnchor>
  <xdr:twoCellAnchor editAs="oneCell">
    <xdr:from>
      <xdr:col>1</xdr:col>
      <xdr:colOff>419100</xdr:colOff>
      <xdr:row>14</xdr:row>
      <xdr:rowOff>0</xdr:rowOff>
    </xdr:from>
    <xdr:to>
      <xdr:col>1</xdr:col>
      <xdr:colOff>1752600</xdr:colOff>
      <xdr:row>14</xdr:row>
      <xdr:rowOff>8890</xdr:rowOff>
    </xdr:to>
    <xdr:pic>
      <xdr:nvPicPr>
        <xdr:cNvPr id="161" name="Picture 48" descr="clip_image23"/>
        <xdr:cNvPicPr>
          <a:picLocks noChangeAspect="1"/>
        </xdr:cNvPicPr>
      </xdr:nvPicPr>
      <xdr:blipFill>
        <a:blip r:embed="rId1"/>
        <a:stretch>
          <a:fillRect/>
        </a:stretch>
      </xdr:blipFill>
      <xdr:spPr>
        <a:xfrm>
          <a:off x="967740" y="27336750"/>
          <a:ext cx="1333500" cy="8890"/>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17145</xdr:rowOff>
    </xdr:to>
    <xdr:pic>
      <xdr:nvPicPr>
        <xdr:cNvPr id="162" name="Picture 33" descr="clip_image23"/>
        <xdr:cNvPicPr>
          <a:picLocks noChangeAspect="1"/>
        </xdr:cNvPicPr>
      </xdr:nvPicPr>
      <xdr:blipFill>
        <a:blip r:embed="rId1"/>
        <a:stretch>
          <a:fillRect/>
        </a:stretch>
      </xdr:blipFill>
      <xdr:spPr>
        <a:xfrm>
          <a:off x="967740" y="27336750"/>
          <a:ext cx="1163955" cy="17145"/>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17145</xdr:rowOff>
    </xdr:to>
    <xdr:pic>
      <xdr:nvPicPr>
        <xdr:cNvPr id="163" name="Picture 48" descr="clip_image23"/>
        <xdr:cNvPicPr>
          <a:picLocks noChangeAspect="1"/>
        </xdr:cNvPicPr>
      </xdr:nvPicPr>
      <xdr:blipFill>
        <a:blip r:embed="rId1"/>
        <a:stretch>
          <a:fillRect/>
        </a:stretch>
      </xdr:blipFill>
      <xdr:spPr>
        <a:xfrm>
          <a:off x="967740" y="27336750"/>
          <a:ext cx="122047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8890</xdr:rowOff>
    </xdr:to>
    <xdr:pic>
      <xdr:nvPicPr>
        <xdr:cNvPr id="164" name="Picture 33" descr="clip_image23"/>
        <xdr:cNvPicPr>
          <a:picLocks noChangeAspect="1"/>
        </xdr:cNvPicPr>
      </xdr:nvPicPr>
      <xdr:blipFill>
        <a:blip r:embed="rId1"/>
        <a:stretch>
          <a:fillRect/>
        </a:stretch>
      </xdr:blipFill>
      <xdr:spPr>
        <a:xfrm>
          <a:off x="967740" y="27336750"/>
          <a:ext cx="1163955" cy="8890"/>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8890</xdr:rowOff>
    </xdr:to>
    <xdr:pic>
      <xdr:nvPicPr>
        <xdr:cNvPr id="165" name="Picture 48" descr="clip_image23"/>
        <xdr:cNvPicPr>
          <a:picLocks noChangeAspect="1"/>
        </xdr:cNvPicPr>
      </xdr:nvPicPr>
      <xdr:blipFill>
        <a:blip r:embed="rId1"/>
        <a:stretch>
          <a:fillRect/>
        </a:stretch>
      </xdr:blipFill>
      <xdr:spPr>
        <a:xfrm>
          <a:off x="967740" y="27336750"/>
          <a:ext cx="1220470" cy="8890"/>
        </a:xfrm>
        <a:prstGeom prst="rect">
          <a:avLst/>
        </a:prstGeom>
        <a:noFill/>
        <a:ln w="9525">
          <a:noFill/>
        </a:ln>
      </xdr:spPr>
    </xdr:pic>
    <xdr:clientData/>
  </xdr:twoCellAnchor>
  <xdr:twoCellAnchor editAs="oneCell">
    <xdr:from>
      <xdr:col>1</xdr:col>
      <xdr:colOff>419100</xdr:colOff>
      <xdr:row>14</xdr:row>
      <xdr:rowOff>0</xdr:rowOff>
    </xdr:from>
    <xdr:to>
      <xdr:col>1</xdr:col>
      <xdr:colOff>1735455</xdr:colOff>
      <xdr:row>14</xdr:row>
      <xdr:rowOff>21590</xdr:rowOff>
    </xdr:to>
    <xdr:pic>
      <xdr:nvPicPr>
        <xdr:cNvPr id="166" name="Picture 33" descr="clip_image23"/>
        <xdr:cNvPicPr>
          <a:picLocks noChangeAspect="1"/>
        </xdr:cNvPicPr>
      </xdr:nvPicPr>
      <xdr:blipFill>
        <a:blip r:embed="rId1"/>
        <a:stretch>
          <a:fillRect/>
        </a:stretch>
      </xdr:blipFill>
      <xdr:spPr>
        <a:xfrm>
          <a:off x="967740" y="27336750"/>
          <a:ext cx="1316355" cy="21590"/>
        </a:xfrm>
        <a:prstGeom prst="rect">
          <a:avLst/>
        </a:prstGeom>
        <a:noFill/>
        <a:ln w="9525">
          <a:noFill/>
        </a:ln>
      </xdr:spPr>
    </xdr:pic>
    <xdr:clientData/>
  </xdr:twoCellAnchor>
  <xdr:twoCellAnchor editAs="oneCell">
    <xdr:from>
      <xdr:col>1</xdr:col>
      <xdr:colOff>419100</xdr:colOff>
      <xdr:row>14</xdr:row>
      <xdr:rowOff>0</xdr:rowOff>
    </xdr:from>
    <xdr:to>
      <xdr:col>1</xdr:col>
      <xdr:colOff>1752600</xdr:colOff>
      <xdr:row>14</xdr:row>
      <xdr:rowOff>21590</xdr:rowOff>
    </xdr:to>
    <xdr:pic>
      <xdr:nvPicPr>
        <xdr:cNvPr id="167" name="Picture 48" descr="clip_image23"/>
        <xdr:cNvPicPr>
          <a:picLocks noChangeAspect="1"/>
        </xdr:cNvPicPr>
      </xdr:nvPicPr>
      <xdr:blipFill>
        <a:blip r:embed="rId1"/>
        <a:stretch>
          <a:fillRect/>
        </a:stretch>
      </xdr:blipFill>
      <xdr:spPr>
        <a:xfrm>
          <a:off x="967740" y="27336750"/>
          <a:ext cx="1333500" cy="21590"/>
        </a:xfrm>
        <a:prstGeom prst="rect">
          <a:avLst/>
        </a:prstGeom>
        <a:noFill/>
        <a:ln w="9525">
          <a:noFill/>
        </a:ln>
      </xdr:spPr>
    </xdr:pic>
    <xdr:clientData/>
  </xdr:twoCellAnchor>
  <xdr:twoCellAnchor editAs="oneCell">
    <xdr:from>
      <xdr:col>1</xdr:col>
      <xdr:colOff>0</xdr:colOff>
      <xdr:row>14</xdr:row>
      <xdr:rowOff>0</xdr:rowOff>
    </xdr:from>
    <xdr:to>
      <xdr:col>1</xdr:col>
      <xdr:colOff>1600835</xdr:colOff>
      <xdr:row>14</xdr:row>
      <xdr:rowOff>21590</xdr:rowOff>
    </xdr:to>
    <xdr:pic>
      <xdr:nvPicPr>
        <xdr:cNvPr id="168" name="Picture 48" descr="clip_image23"/>
        <xdr:cNvPicPr>
          <a:picLocks noChangeAspect="1"/>
        </xdr:cNvPicPr>
      </xdr:nvPicPr>
      <xdr:blipFill>
        <a:blip r:embed="rId1"/>
        <a:stretch>
          <a:fillRect/>
        </a:stretch>
      </xdr:blipFill>
      <xdr:spPr>
        <a:xfrm>
          <a:off x="548640" y="27336750"/>
          <a:ext cx="1600835" cy="21590"/>
        </a:xfrm>
        <a:prstGeom prst="rect">
          <a:avLst/>
        </a:prstGeom>
        <a:noFill/>
        <a:ln w="9525">
          <a:noFill/>
        </a:ln>
      </xdr:spPr>
    </xdr:pic>
    <xdr:clientData/>
  </xdr:twoCellAnchor>
  <xdr:twoCellAnchor editAs="oneCell">
    <xdr:from>
      <xdr:col>1</xdr:col>
      <xdr:colOff>419100</xdr:colOff>
      <xdr:row>14</xdr:row>
      <xdr:rowOff>0</xdr:rowOff>
    </xdr:from>
    <xdr:to>
      <xdr:col>1</xdr:col>
      <xdr:colOff>1583055</xdr:colOff>
      <xdr:row>14</xdr:row>
      <xdr:rowOff>21590</xdr:rowOff>
    </xdr:to>
    <xdr:pic>
      <xdr:nvPicPr>
        <xdr:cNvPr id="169" name="Picture 33" descr="clip_image23"/>
        <xdr:cNvPicPr>
          <a:picLocks noChangeAspect="1"/>
        </xdr:cNvPicPr>
      </xdr:nvPicPr>
      <xdr:blipFill>
        <a:blip r:embed="rId1"/>
        <a:stretch>
          <a:fillRect/>
        </a:stretch>
      </xdr:blipFill>
      <xdr:spPr>
        <a:xfrm>
          <a:off x="967740" y="27336750"/>
          <a:ext cx="1163955" cy="21590"/>
        </a:xfrm>
        <a:prstGeom prst="rect">
          <a:avLst/>
        </a:prstGeom>
        <a:noFill/>
        <a:ln w="9525">
          <a:noFill/>
        </a:ln>
      </xdr:spPr>
    </xdr:pic>
    <xdr:clientData/>
  </xdr:twoCellAnchor>
  <xdr:twoCellAnchor editAs="oneCell">
    <xdr:from>
      <xdr:col>1</xdr:col>
      <xdr:colOff>419100</xdr:colOff>
      <xdr:row>14</xdr:row>
      <xdr:rowOff>0</xdr:rowOff>
    </xdr:from>
    <xdr:to>
      <xdr:col>1</xdr:col>
      <xdr:colOff>1639570</xdr:colOff>
      <xdr:row>14</xdr:row>
      <xdr:rowOff>21590</xdr:rowOff>
    </xdr:to>
    <xdr:pic>
      <xdr:nvPicPr>
        <xdr:cNvPr id="170" name="Picture 48" descr="clip_image23"/>
        <xdr:cNvPicPr>
          <a:picLocks noChangeAspect="1"/>
        </xdr:cNvPicPr>
      </xdr:nvPicPr>
      <xdr:blipFill>
        <a:blip r:embed="rId1"/>
        <a:stretch>
          <a:fillRect/>
        </a:stretch>
      </xdr:blipFill>
      <xdr:spPr>
        <a:xfrm>
          <a:off x="967740" y="27336750"/>
          <a:ext cx="1220470" cy="21590"/>
        </a:xfrm>
        <a:prstGeom prst="rect">
          <a:avLst/>
        </a:prstGeom>
        <a:noFill/>
        <a:ln w="9525">
          <a:noFill/>
        </a:ln>
      </xdr:spPr>
    </xdr:pic>
    <xdr:clientData/>
  </xdr:twoCellAnchor>
  <xdr:twoCellAnchor editAs="oneCell">
    <xdr:from>
      <xdr:col>1</xdr:col>
      <xdr:colOff>415290</xdr:colOff>
      <xdr:row>14</xdr:row>
      <xdr:rowOff>0</xdr:rowOff>
    </xdr:from>
    <xdr:to>
      <xdr:col>1</xdr:col>
      <xdr:colOff>1735455</xdr:colOff>
      <xdr:row>14</xdr:row>
      <xdr:rowOff>15240</xdr:rowOff>
    </xdr:to>
    <xdr:pic>
      <xdr:nvPicPr>
        <xdr:cNvPr id="171" name="Picture 33" descr="clip_image23"/>
        <xdr:cNvPicPr>
          <a:picLocks noChangeAspect="1"/>
        </xdr:cNvPicPr>
      </xdr:nvPicPr>
      <xdr:blipFill>
        <a:blip r:embed="rId1"/>
        <a:stretch>
          <a:fillRect/>
        </a:stretch>
      </xdr:blipFill>
      <xdr:spPr>
        <a:xfrm>
          <a:off x="963930" y="27336750"/>
          <a:ext cx="1320165" cy="15240"/>
        </a:xfrm>
        <a:prstGeom prst="rect">
          <a:avLst/>
        </a:prstGeom>
        <a:noFill/>
        <a:ln w="9525">
          <a:noFill/>
        </a:ln>
      </xdr:spPr>
    </xdr:pic>
    <xdr:clientData/>
  </xdr:twoCellAnchor>
  <xdr:twoCellAnchor editAs="oneCell">
    <xdr:from>
      <xdr:col>1</xdr:col>
      <xdr:colOff>415290</xdr:colOff>
      <xdr:row>14</xdr:row>
      <xdr:rowOff>0</xdr:rowOff>
    </xdr:from>
    <xdr:to>
      <xdr:col>1</xdr:col>
      <xdr:colOff>1745615</xdr:colOff>
      <xdr:row>14</xdr:row>
      <xdr:rowOff>15240</xdr:rowOff>
    </xdr:to>
    <xdr:pic>
      <xdr:nvPicPr>
        <xdr:cNvPr id="172" name="Picture 48" descr="clip_image23"/>
        <xdr:cNvPicPr>
          <a:picLocks noChangeAspect="1"/>
        </xdr:cNvPicPr>
      </xdr:nvPicPr>
      <xdr:blipFill>
        <a:blip r:embed="rId1"/>
        <a:stretch>
          <a:fillRect/>
        </a:stretch>
      </xdr:blipFill>
      <xdr:spPr>
        <a:xfrm>
          <a:off x="963930" y="27336750"/>
          <a:ext cx="1330325" cy="15240"/>
        </a:xfrm>
        <a:prstGeom prst="rect">
          <a:avLst/>
        </a:prstGeom>
        <a:noFill/>
        <a:ln w="9525">
          <a:noFill/>
        </a:ln>
      </xdr:spPr>
    </xdr:pic>
    <xdr:clientData/>
  </xdr:twoCellAnchor>
  <xdr:twoCellAnchor editAs="oneCell">
    <xdr:from>
      <xdr:col>1</xdr:col>
      <xdr:colOff>0</xdr:colOff>
      <xdr:row>14</xdr:row>
      <xdr:rowOff>0</xdr:rowOff>
    </xdr:from>
    <xdr:to>
      <xdr:col>1</xdr:col>
      <xdr:colOff>1602105</xdr:colOff>
      <xdr:row>14</xdr:row>
      <xdr:rowOff>15240</xdr:rowOff>
    </xdr:to>
    <xdr:pic>
      <xdr:nvPicPr>
        <xdr:cNvPr id="173" name="Picture 48" descr="clip_image23"/>
        <xdr:cNvPicPr>
          <a:picLocks noChangeAspect="1"/>
        </xdr:cNvPicPr>
      </xdr:nvPicPr>
      <xdr:blipFill>
        <a:blip r:embed="rId1"/>
        <a:stretch>
          <a:fillRect/>
        </a:stretch>
      </xdr:blipFill>
      <xdr:spPr>
        <a:xfrm>
          <a:off x="548640" y="27336750"/>
          <a:ext cx="1602105" cy="15240"/>
        </a:xfrm>
        <a:prstGeom prst="rect">
          <a:avLst/>
        </a:prstGeom>
        <a:noFill/>
        <a:ln w="9525">
          <a:noFill/>
        </a:ln>
      </xdr:spPr>
    </xdr:pic>
    <xdr:clientData/>
  </xdr:twoCellAnchor>
  <xdr:twoCellAnchor editAs="oneCell">
    <xdr:from>
      <xdr:col>1</xdr:col>
      <xdr:colOff>413385</xdr:colOff>
      <xdr:row>14</xdr:row>
      <xdr:rowOff>0</xdr:rowOff>
    </xdr:from>
    <xdr:to>
      <xdr:col>1</xdr:col>
      <xdr:colOff>1576705</xdr:colOff>
      <xdr:row>14</xdr:row>
      <xdr:rowOff>20320</xdr:rowOff>
    </xdr:to>
    <xdr:pic>
      <xdr:nvPicPr>
        <xdr:cNvPr id="174" name="Picture 33" descr="clip_image23"/>
        <xdr:cNvPicPr>
          <a:picLocks noChangeAspect="1"/>
        </xdr:cNvPicPr>
      </xdr:nvPicPr>
      <xdr:blipFill>
        <a:blip r:embed="rId1"/>
        <a:stretch>
          <a:fillRect/>
        </a:stretch>
      </xdr:blipFill>
      <xdr:spPr>
        <a:xfrm>
          <a:off x="962025" y="27336750"/>
          <a:ext cx="1163320" cy="20320"/>
        </a:xfrm>
        <a:prstGeom prst="rect">
          <a:avLst/>
        </a:prstGeom>
        <a:noFill/>
        <a:ln w="9525">
          <a:noFill/>
        </a:ln>
      </xdr:spPr>
    </xdr:pic>
    <xdr:clientData/>
  </xdr:twoCellAnchor>
  <xdr:twoCellAnchor editAs="oneCell">
    <xdr:from>
      <xdr:col>1</xdr:col>
      <xdr:colOff>413385</xdr:colOff>
      <xdr:row>14</xdr:row>
      <xdr:rowOff>0</xdr:rowOff>
    </xdr:from>
    <xdr:to>
      <xdr:col>1</xdr:col>
      <xdr:colOff>1635760</xdr:colOff>
      <xdr:row>14</xdr:row>
      <xdr:rowOff>20320</xdr:rowOff>
    </xdr:to>
    <xdr:pic>
      <xdr:nvPicPr>
        <xdr:cNvPr id="175" name="Picture 48" descr="clip_image23"/>
        <xdr:cNvPicPr>
          <a:picLocks noChangeAspect="1"/>
        </xdr:cNvPicPr>
      </xdr:nvPicPr>
      <xdr:blipFill>
        <a:blip r:embed="rId1"/>
        <a:stretch>
          <a:fillRect/>
        </a:stretch>
      </xdr:blipFill>
      <xdr:spPr>
        <a:xfrm>
          <a:off x="962025" y="27336750"/>
          <a:ext cx="1222375" cy="20320"/>
        </a:xfrm>
        <a:prstGeom prst="rect">
          <a:avLst/>
        </a:prstGeom>
        <a:noFill/>
        <a:ln w="9525">
          <a:noFill/>
        </a:ln>
      </xdr:spPr>
    </xdr:pic>
    <xdr:clientData/>
  </xdr:twoCellAnchor>
  <xdr:twoCellAnchor editAs="oneCell">
    <xdr:from>
      <xdr:col>1</xdr:col>
      <xdr:colOff>413385</xdr:colOff>
      <xdr:row>14</xdr:row>
      <xdr:rowOff>0</xdr:rowOff>
    </xdr:from>
    <xdr:to>
      <xdr:col>1</xdr:col>
      <xdr:colOff>1576705</xdr:colOff>
      <xdr:row>14</xdr:row>
      <xdr:rowOff>15240</xdr:rowOff>
    </xdr:to>
    <xdr:pic>
      <xdr:nvPicPr>
        <xdr:cNvPr id="176" name="Picture 33" descr="clip_image23"/>
        <xdr:cNvPicPr>
          <a:picLocks noChangeAspect="1"/>
        </xdr:cNvPicPr>
      </xdr:nvPicPr>
      <xdr:blipFill>
        <a:blip r:embed="rId1"/>
        <a:stretch>
          <a:fillRect/>
        </a:stretch>
      </xdr:blipFill>
      <xdr:spPr>
        <a:xfrm>
          <a:off x="962025" y="27336750"/>
          <a:ext cx="1163320" cy="15240"/>
        </a:xfrm>
        <a:prstGeom prst="rect">
          <a:avLst/>
        </a:prstGeom>
        <a:noFill/>
        <a:ln w="9525">
          <a:noFill/>
        </a:ln>
      </xdr:spPr>
    </xdr:pic>
    <xdr:clientData/>
  </xdr:twoCellAnchor>
  <xdr:twoCellAnchor editAs="oneCell">
    <xdr:from>
      <xdr:col>1</xdr:col>
      <xdr:colOff>413385</xdr:colOff>
      <xdr:row>14</xdr:row>
      <xdr:rowOff>0</xdr:rowOff>
    </xdr:from>
    <xdr:to>
      <xdr:col>1</xdr:col>
      <xdr:colOff>1635760</xdr:colOff>
      <xdr:row>14</xdr:row>
      <xdr:rowOff>15240</xdr:rowOff>
    </xdr:to>
    <xdr:pic>
      <xdr:nvPicPr>
        <xdr:cNvPr id="177" name="Picture 48" descr="clip_image23"/>
        <xdr:cNvPicPr>
          <a:picLocks noChangeAspect="1"/>
        </xdr:cNvPicPr>
      </xdr:nvPicPr>
      <xdr:blipFill>
        <a:blip r:embed="rId1"/>
        <a:stretch>
          <a:fillRect/>
        </a:stretch>
      </xdr:blipFill>
      <xdr:spPr>
        <a:xfrm>
          <a:off x="962025" y="27336750"/>
          <a:ext cx="1222375" cy="15240"/>
        </a:xfrm>
        <a:prstGeom prst="rect">
          <a:avLst/>
        </a:prstGeom>
        <a:noFill/>
        <a:ln w="9525">
          <a:noFill/>
        </a:ln>
      </xdr:spPr>
    </xdr:pic>
    <xdr:clientData/>
  </xdr:twoCellAnchor>
  <xdr:twoCellAnchor editAs="oneCell">
    <xdr:from>
      <xdr:col>1</xdr:col>
      <xdr:colOff>419100</xdr:colOff>
      <xdr:row>14</xdr:row>
      <xdr:rowOff>0</xdr:rowOff>
    </xdr:from>
    <xdr:to>
      <xdr:col>1</xdr:col>
      <xdr:colOff>1736725</xdr:colOff>
      <xdr:row>14</xdr:row>
      <xdr:rowOff>8890</xdr:rowOff>
    </xdr:to>
    <xdr:pic>
      <xdr:nvPicPr>
        <xdr:cNvPr id="178" name="Picture 33" descr="clip_image23"/>
        <xdr:cNvPicPr>
          <a:picLocks noChangeAspect="1"/>
        </xdr:cNvPicPr>
      </xdr:nvPicPr>
      <xdr:blipFill>
        <a:blip r:embed="rId1"/>
        <a:stretch>
          <a:fillRect/>
        </a:stretch>
      </xdr:blipFill>
      <xdr:spPr>
        <a:xfrm>
          <a:off x="967740" y="27336750"/>
          <a:ext cx="1317625" cy="8890"/>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11430</xdr:rowOff>
    </xdr:to>
    <xdr:pic>
      <xdr:nvPicPr>
        <xdr:cNvPr id="179" name="Picture 33" descr="clip_image23"/>
        <xdr:cNvPicPr>
          <a:picLocks noChangeAspect="1"/>
        </xdr:cNvPicPr>
      </xdr:nvPicPr>
      <xdr:blipFill>
        <a:blip r:embed="rId1"/>
        <a:stretch>
          <a:fillRect/>
        </a:stretch>
      </xdr:blipFill>
      <xdr:spPr>
        <a:xfrm>
          <a:off x="967740" y="27336750"/>
          <a:ext cx="1334770" cy="11430"/>
        </a:xfrm>
        <a:prstGeom prst="rect">
          <a:avLst/>
        </a:prstGeom>
        <a:noFill/>
        <a:ln w="9525">
          <a:noFill/>
        </a:ln>
      </xdr:spPr>
    </xdr:pic>
    <xdr:clientData/>
  </xdr:twoCellAnchor>
  <xdr:twoCellAnchor editAs="oneCell">
    <xdr:from>
      <xdr:col>1</xdr:col>
      <xdr:colOff>419100</xdr:colOff>
      <xdr:row>14</xdr:row>
      <xdr:rowOff>0</xdr:rowOff>
    </xdr:from>
    <xdr:to>
      <xdr:col>1</xdr:col>
      <xdr:colOff>1753870</xdr:colOff>
      <xdr:row>14</xdr:row>
      <xdr:rowOff>16510</xdr:rowOff>
    </xdr:to>
    <xdr:pic>
      <xdr:nvPicPr>
        <xdr:cNvPr id="180" name="Picture 48" descr="clip_image23"/>
        <xdr:cNvPicPr>
          <a:picLocks noChangeAspect="1"/>
        </xdr:cNvPicPr>
      </xdr:nvPicPr>
      <xdr:blipFill>
        <a:blip r:embed="rId1"/>
        <a:stretch>
          <a:fillRect/>
        </a:stretch>
      </xdr:blipFill>
      <xdr:spPr>
        <a:xfrm>
          <a:off x="967740" y="27336750"/>
          <a:ext cx="1334770" cy="16510"/>
        </a:xfrm>
        <a:prstGeom prst="rect">
          <a:avLst/>
        </a:prstGeom>
        <a:noFill/>
        <a:ln w="9525">
          <a:noFill/>
        </a:ln>
      </xdr:spPr>
    </xdr:pic>
    <xdr:clientData/>
  </xdr:twoCellAnchor>
  <xdr:twoCellAnchor editAs="oneCell">
    <xdr:from>
      <xdr:col>1</xdr:col>
      <xdr:colOff>415290</xdr:colOff>
      <xdr:row>14</xdr:row>
      <xdr:rowOff>0</xdr:rowOff>
    </xdr:from>
    <xdr:to>
      <xdr:col>1</xdr:col>
      <xdr:colOff>1753870</xdr:colOff>
      <xdr:row>14</xdr:row>
      <xdr:rowOff>16510</xdr:rowOff>
    </xdr:to>
    <xdr:pic>
      <xdr:nvPicPr>
        <xdr:cNvPr id="181" name="Picture 33" descr="clip_image23"/>
        <xdr:cNvPicPr>
          <a:picLocks noChangeAspect="1"/>
        </xdr:cNvPicPr>
      </xdr:nvPicPr>
      <xdr:blipFill>
        <a:blip r:embed="rId1"/>
        <a:stretch>
          <a:fillRect/>
        </a:stretch>
      </xdr:blipFill>
      <xdr:spPr>
        <a:xfrm>
          <a:off x="963930" y="27336750"/>
          <a:ext cx="1338580" cy="16510"/>
        </a:xfrm>
        <a:prstGeom prst="rect">
          <a:avLst/>
        </a:prstGeom>
        <a:noFill/>
        <a:ln w="9525">
          <a:noFill/>
        </a:ln>
      </xdr:spPr>
    </xdr:pic>
    <xdr:clientData/>
  </xdr:twoCellAnchor>
  <xdr:twoCellAnchor editAs="oneCell">
    <xdr:from>
      <xdr:col>1</xdr:col>
      <xdr:colOff>415290</xdr:colOff>
      <xdr:row>14</xdr:row>
      <xdr:rowOff>0</xdr:rowOff>
    </xdr:from>
    <xdr:to>
      <xdr:col>1</xdr:col>
      <xdr:colOff>1797050</xdr:colOff>
      <xdr:row>14</xdr:row>
      <xdr:rowOff>16510</xdr:rowOff>
    </xdr:to>
    <xdr:pic>
      <xdr:nvPicPr>
        <xdr:cNvPr id="182" name="Picture 48" descr="clip_image23"/>
        <xdr:cNvPicPr>
          <a:picLocks noChangeAspect="1"/>
        </xdr:cNvPicPr>
      </xdr:nvPicPr>
      <xdr:blipFill>
        <a:blip r:embed="rId1"/>
        <a:stretch>
          <a:fillRect/>
        </a:stretch>
      </xdr:blipFill>
      <xdr:spPr>
        <a:xfrm>
          <a:off x="963930" y="27336750"/>
          <a:ext cx="1381760" cy="16510"/>
        </a:xfrm>
        <a:prstGeom prst="rect">
          <a:avLst/>
        </a:prstGeom>
        <a:noFill/>
        <a:ln w="9525">
          <a:noFill/>
        </a:ln>
      </xdr:spPr>
    </xdr:pic>
    <xdr:clientData/>
  </xdr:twoCellAnchor>
  <xdr:twoCellAnchor editAs="oneCell">
    <xdr:from>
      <xdr:col>1</xdr:col>
      <xdr:colOff>413385</xdr:colOff>
      <xdr:row>14</xdr:row>
      <xdr:rowOff>0</xdr:rowOff>
    </xdr:from>
    <xdr:to>
      <xdr:col>1</xdr:col>
      <xdr:colOff>1753870</xdr:colOff>
      <xdr:row>14</xdr:row>
      <xdr:rowOff>20955</xdr:rowOff>
    </xdr:to>
    <xdr:pic>
      <xdr:nvPicPr>
        <xdr:cNvPr id="183" name="Picture 48" descr="clip_image23"/>
        <xdr:cNvPicPr>
          <a:picLocks noChangeAspect="1"/>
        </xdr:cNvPicPr>
      </xdr:nvPicPr>
      <xdr:blipFill>
        <a:blip r:embed="rId1"/>
        <a:stretch>
          <a:fillRect/>
        </a:stretch>
      </xdr:blipFill>
      <xdr:spPr>
        <a:xfrm>
          <a:off x="962025" y="27336750"/>
          <a:ext cx="1340485" cy="20955"/>
        </a:xfrm>
        <a:prstGeom prst="rect">
          <a:avLst/>
        </a:prstGeom>
        <a:noFill/>
        <a:ln w="9525">
          <a:noFill/>
        </a:ln>
      </xdr:spPr>
    </xdr:pic>
    <xdr:clientData/>
  </xdr:twoCellAnchor>
  <xdr:twoCellAnchor editAs="oneCell">
    <xdr:from>
      <xdr:col>1</xdr:col>
      <xdr:colOff>413385</xdr:colOff>
      <xdr:row>14</xdr:row>
      <xdr:rowOff>0</xdr:rowOff>
    </xdr:from>
    <xdr:to>
      <xdr:col>1</xdr:col>
      <xdr:colOff>1753870</xdr:colOff>
      <xdr:row>14</xdr:row>
      <xdr:rowOff>16510</xdr:rowOff>
    </xdr:to>
    <xdr:pic>
      <xdr:nvPicPr>
        <xdr:cNvPr id="184" name="Picture 48" descr="clip_image23"/>
        <xdr:cNvPicPr>
          <a:picLocks noChangeAspect="1"/>
        </xdr:cNvPicPr>
      </xdr:nvPicPr>
      <xdr:blipFill>
        <a:blip r:embed="rId1"/>
        <a:stretch>
          <a:fillRect/>
        </a:stretch>
      </xdr:blipFill>
      <xdr:spPr>
        <a:xfrm>
          <a:off x="962025" y="27336750"/>
          <a:ext cx="1340485" cy="16510"/>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11430</xdr:rowOff>
    </xdr:to>
    <xdr:pic>
      <xdr:nvPicPr>
        <xdr:cNvPr id="185" name="Picture 33" descr="clip_image23"/>
        <xdr:cNvPicPr>
          <a:picLocks noChangeAspect="1"/>
        </xdr:cNvPicPr>
      </xdr:nvPicPr>
      <xdr:blipFill>
        <a:blip r:embed="rId1"/>
        <a:stretch>
          <a:fillRect/>
        </a:stretch>
      </xdr:blipFill>
      <xdr:spPr>
        <a:xfrm>
          <a:off x="967740" y="27336750"/>
          <a:ext cx="1318895" cy="11430"/>
        </a:xfrm>
        <a:prstGeom prst="rect">
          <a:avLst/>
        </a:prstGeom>
        <a:noFill/>
        <a:ln w="9525">
          <a:noFill/>
        </a:ln>
      </xdr:spPr>
    </xdr:pic>
    <xdr:clientData/>
  </xdr:twoCellAnchor>
  <xdr:twoCellAnchor editAs="oneCell">
    <xdr:from>
      <xdr:col>1</xdr:col>
      <xdr:colOff>0</xdr:colOff>
      <xdr:row>14</xdr:row>
      <xdr:rowOff>0</xdr:rowOff>
    </xdr:from>
    <xdr:to>
      <xdr:col>1</xdr:col>
      <xdr:colOff>1546860</xdr:colOff>
      <xdr:row>14</xdr:row>
      <xdr:rowOff>11430</xdr:rowOff>
    </xdr:to>
    <xdr:pic>
      <xdr:nvPicPr>
        <xdr:cNvPr id="186" name="Picture 48" descr="clip_image23"/>
        <xdr:cNvPicPr>
          <a:picLocks noChangeAspect="1"/>
        </xdr:cNvPicPr>
      </xdr:nvPicPr>
      <xdr:blipFill>
        <a:blip r:embed="rId1"/>
        <a:stretch>
          <a:fillRect/>
        </a:stretch>
      </xdr:blipFill>
      <xdr:spPr>
        <a:xfrm>
          <a:off x="548640" y="27336750"/>
          <a:ext cx="1546860" cy="11430"/>
        </a:xfrm>
        <a:prstGeom prst="rect">
          <a:avLst/>
        </a:prstGeom>
        <a:noFill/>
        <a:ln w="9525">
          <a:noFill/>
        </a:ln>
      </xdr:spPr>
    </xdr:pic>
    <xdr:clientData/>
  </xdr:twoCellAnchor>
  <xdr:twoCellAnchor editAs="oneCell">
    <xdr:from>
      <xdr:col>1</xdr:col>
      <xdr:colOff>419100</xdr:colOff>
      <xdr:row>14</xdr:row>
      <xdr:rowOff>0</xdr:rowOff>
    </xdr:from>
    <xdr:to>
      <xdr:col>1</xdr:col>
      <xdr:colOff>1737995</xdr:colOff>
      <xdr:row>14</xdr:row>
      <xdr:rowOff>20955</xdr:rowOff>
    </xdr:to>
    <xdr:pic>
      <xdr:nvPicPr>
        <xdr:cNvPr id="187" name="Picture 33" descr="clip_image23"/>
        <xdr:cNvPicPr>
          <a:picLocks noChangeAspect="1"/>
        </xdr:cNvPicPr>
      </xdr:nvPicPr>
      <xdr:blipFill>
        <a:blip r:embed="rId1"/>
        <a:stretch>
          <a:fillRect/>
        </a:stretch>
      </xdr:blipFill>
      <xdr:spPr>
        <a:xfrm>
          <a:off x="967740" y="27336750"/>
          <a:ext cx="1318895" cy="20955"/>
        </a:xfrm>
        <a:prstGeom prst="rect">
          <a:avLst/>
        </a:prstGeom>
        <a:noFill/>
        <a:ln w="9525">
          <a:noFill/>
        </a:ln>
      </xdr:spPr>
    </xdr:pic>
    <xdr:clientData/>
  </xdr:twoCellAnchor>
  <xdr:twoCellAnchor editAs="oneCell">
    <xdr:from>
      <xdr:col>1</xdr:col>
      <xdr:colOff>0</xdr:colOff>
      <xdr:row>14</xdr:row>
      <xdr:rowOff>0</xdr:rowOff>
    </xdr:from>
    <xdr:to>
      <xdr:col>1</xdr:col>
      <xdr:colOff>1546860</xdr:colOff>
      <xdr:row>14</xdr:row>
      <xdr:rowOff>20955</xdr:rowOff>
    </xdr:to>
    <xdr:pic>
      <xdr:nvPicPr>
        <xdr:cNvPr id="188" name="Picture 48" descr="clip_image23"/>
        <xdr:cNvPicPr>
          <a:picLocks noChangeAspect="1"/>
        </xdr:cNvPicPr>
      </xdr:nvPicPr>
      <xdr:blipFill>
        <a:blip r:embed="rId1"/>
        <a:stretch>
          <a:fillRect/>
        </a:stretch>
      </xdr:blipFill>
      <xdr:spPr>
        <a:xfrm>
          <a:off x="548640" y="27336750"/>
          <a:ext cx="1546860" cy="20955"/>
        </a:xfrm>
        <a:prstGeom prst="rect">
          <a:avLst/>
        </a:prstGeom>
        <a:noFill/>
        <a:ln w="9525">
          <a:noFill/>
        </a:ln>
      </xdr:spPr>
    </xdr:pic>
    <xdr:clientData/>
  </xdr:twoCellAnchor>
  <xdr:twoCellAnchor editAs="oneCell">
    <xdr:from>
      <xdr:col>1</xdr:col>
      <xdr:colOff>0</xdr:colOff>
      <xdr:row>14</xdr:row>
      <xdr:rowOff>0</xdr:rowOff>
    </xdr:from>
    <xdr:to>
      <xdr:col>1</xdr:col>
      <xdr:colOff>1488440</xdr:colOff>
      <xdr:row>14</xdr:row>
      <xdr:rowOff>16510</xdr:rowOff>
    </xdr:to>
    <xdr:pic>
      <xdr:nvPicPr>
        <xdr:cNvPr id="189" name="Picture 33" descr="clip_image23"/>
        <xdr:cNvPicPr>
          <a:picLocks noChangeAspect="1"/>
        </xdr:cNvPicPr>
      </xdr:nvPicPr>
      <xdr:blipFill>
        <a:blip r:embed="rId1"/>
        <a:stretch>
          <a:fillRect/>
        </a:stretch>
      </xdr:blipFill>
      <xdr:spPr>
        <a:xfrm>
          <a:off x="548640" y="27336750"/>
          <a:ext cx="1488440" cy="16510"/>
        </a:xfrm>
        <a:prstGeom prst="rect">
          <a:avLst/>
        </a:prstGeom>
        <a:noFill/>
        <a:ln w="9525">
          <a:noFill/>
        </a:ln>
      </xdr:spPr>
    </xdr:pic>
    <xdr:clientData/>
  </xdr:twoCellAnchor>
  <xdr:twoCellAnchor editAs="oneCell">
    <xdr:from>
      <xdr:col>1</xdr:col>
      <xdr:colOff>0</xdr:colOff>
      <xdr:row>14</xdr:row>
      <xdr:rowOff>0</xdr:rowOff>
    </xdr:from>
    <xdr:to>
      <xdr:col>1</xdr:col>
      <xdr:colOff>1548130</xdr:colOff>
      <xdr:row>14</xdr:row>
      <xdr:rowOff>16510</xdr:rowOff>
    </xdr:to>
    <xdr:pic>
      <xdr:nvPicPr>
        <xdr:cNvPr id="190" name="Picture 48" descr="clip_image23"/>
        <xdr:cNvPicPr>
          <a:picLocks noChangeAspect="1"/>
        </xdr:cNvPicPr>
      </xdr:nvPicPr>
      <xdr:blipFill>
        <a:blip r:embed="rId1"/>
        <a:stretch>
          <a:fillRect/>
        </a:stretch>
      </xdr:blipFill>
      <xdr:spPr>
        <a:xfrm>
          <a:off x="548640" y="27336750"/>
          <a:ext cx="1548130" cy="16510"/>
        </a:xfrm>
        <a:prstGeom prst="rect">
          <a:avLst/>
        </a:prstGeom>
        <a:noFill/>
        <a:ln w="9525">
          <a:noFill/>
        </a:ln>
      </xdr:spPr>
    </xdr:pic>
    <xdr:clientData/>
  </xdr:twoCellAnchor>
  <xdr:twoCellAnchor editAs="oneCell">
    <xdr:from>
      <xdr:col>1</xdr:col>
      <xdr:colOff>419100</xdr:colOff>
      <xdr:row>14</xdr:row>
      <xdr:rowOff>0</xdr:rowOff>
    </xdr:from>
    <xdr:to>
      <xdr:col>1</xdr:col>
      <xdr:colOff>1747520</xdr:colOff>
      <xdr:row>14</xdr:row>
      <xdr:rowOff>10795</xdr:rowOff>
    </xdr:to>
    <xdr:pic>
      <xdr:nvPicPr>
        <xdr:cNvPr id="191" name="Picture 33" descr="clip_image23"/>
        <xdr:cNvPicPr>
          <a:picLocks noChangeAspect="1"/>
        </xdr:cNvPicPr>
      </xdr:nvPicPr>
      <xdr:blipFill>
        <a:blip r:embed="rId1"/>
        <a:stretch>
          <a:fillRect/>
        </a:stretch>
      </xdr:blipFill>
      <xdr:spPr>
        <a:xfrm>
          <a:off x="967740" y="27336750"/>
          <a:ext cx="1328420" cy="10795"/>
        </a:xfrm>
        <a:prstGeom prst="rect">
          <a:avLst/>
        </a:prstGeom>
        <a:noFill/>
        <a:ln w="9525">
          <a:noFill/>
        </a:ln>
      </xdr:spPr>
    </xdr:pic>
    <xdr:clientData/>
  </xdr:twoCellAnchor>
  <xdr:twoCellAnchor editAs="oneCell">
    <xdr:from>
      <xdr:col>1</xdr:col>
      <xdr:colOff>419100</xdr:colOff>
      <xdr:row>14</xdr:row>
      <xdr:rowOff>0</xdr:rowOff>
    </xdr:from>
    <xdr:to>
      <xdr:col>1</xdr:col>
      <xdr:colOff>1812925</xdr:colOff>
      <xdr:row>14</xdr:row>
      <xdr:rowOff>10795</xdr:rowOff>
    </xdr:to>
    <xdr:pic>
      <xdr:nvPicPr>
        <xdr:cNvPr id="192" name="Picture 48" descr="clip_image23"/>
        <xdr:cNvPicPr>
          <a:picLocks noChangeAspect="1"/>
        </xdr:cNvPicPr>
      </xdr:nvPicPr>
      <xdr:blipFill>
        <a:blip r:embed="rId1"/>
        <a:stretch>
          <a:fillRect/>
        </a:stretch>
      </xdr:blipFill>
      <xdr:spPr>
        <a:xfrm>
          <a:off x="967740" y="27336750"/>
          <a:ext cx="1393825" cy="10795"/>
        </a:xfrm>
        <a:prstGeom prst="rect">
          <a:avLst/>
        </a:prstGeom>
        <a:noFill/>
        <a:ln w="9525">
          <a:noFill/>
        </a:ln>
      </xdr:spPr>
    </xdr:pic>
    <xdr:clientData/>
  </xdr:twoCellAnchor>
  <xdr:twoCellAnchor editAs="oneCell">
    <xdr:from>
      <xdr:col>1</xdr:col>
      <xdr:colOff>0</xdr:colOff>
      <xdr:row>14</xdr:row>
      <xdr:rowOff>0</xdr:rowOff>
    </xdr:from>
    <xdr:to>
      <xdr:col>1</xdr:col>
      <xdr:colOff>1499870</xdr:colOff>
      <xdr:row>14</xdr:row>
      <xdr:rowOff>10795</xdr:rowOff>
    </xdr:to>
    <xdr:pic>
      <xdr:nvPicPr>
        <xdr:cNvPr id="193" name="Picture 33" descr="clip_image23"/>
        <xdr:cNvPicPr>
          <a:picLocks noChangeAspect="1"/>
        </xdr:cNvPicPr>
      </xdr:nvPicPr>
      <xdr:blipFill>
        <a:blip r:embed="rId1"/>
        <a:stretch>
          <a:fillRect/>
        </a:stretch>
      </xdr:blipFill>
      <xdr:spPr>
        <a:xfrm>
          <a:off x="548640" y="27336750"/>
          <a:ext cx="1499870" cy="10795"/>
        </a:xfrm>
        <a:prstGeom prst="rect">
          <a:avLst/>
        </a:prstGeom>
        <a:noFill/>
        <a:ln w="9525">
          <a:noFill/>
        </a:ln>
      </xdr:spPr>
    </xdr:pic>
    <xdr:clientData/>
  </xdr:twoCellAnchor>
  <xdr:twoCellAnchor editAs="oneCell">
    <xdr:from>
      <xdr:col>1</xdr:col>
      <xdr:colOff>0</xdr:colOff>
      <xdr:row>14</xdr:row>
      <xdr:rowOff>0</xdr:rowOff>
    </xdr:from>
    <xdr:to>
      <xdr:col>1</xdr:col>
      <xdr:colOff>1555750</xdr:colOff>
      <xdr:row>14</xdr:row>
      <xdr:rowOff>10795</xdr:rowOff>
    </xdr:to>
    <xdr:pic>
      <xdr:nvPicPr>
        <xdr:cNvPr id="194" name="Picture 48" descr="clip_image23"/>
        <xdr:cNvPicPr>
          <a:picLocks noChangeAspect="1"/>
        </xdr:cNvPicPr>
      </xdr:nvPicPr>
      <xdr:blipFill>
        <a:blip r:embed="rId1"/>
        <a:stretch>
          <a:fillRect/>
        </a:stretch>
      </xdr:blipFill>
      <xdr:spPr>
        <a:xfrm>
          <a:off x="548640" y="27336750"/>
          <a:ext cx="155575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20955</xdr:rowOff>
    </xdr:to>
    <xdr:pic>
      <xdr:nvPicPr>
        <xdr:cNvPr id="195" name="Picture 33" descr="clip_image23"/>
        <xdr:cNvPicPr>
          <a:picLocks noChangeAspect="1"/>
        </xdr:cNvPicPr>
      </xdr:nvPicPr>
      <xdr:blipFill>
        <a:blip r:embed="rId1"/>
        <a:stretch>
          <a:fillRect/>
        </a:stretch>
      </xdr:blipFill>
      <xdr:spPr>
        <a:xfrm>
          <a:off x="967740" y="27336750"/>
          <a:ext cx="111887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20955</xdr:rowOff>
    </xdr:to>
    <xdr:pic>
      <xdr:nvPicPr>
        <xdr:cNvPr id="196" name="Picture 48" descr="clip_image23"/>
        <xdr:cNvPicPr>
          <a:picLocks noChangeAspect="1"/>
        </xdr:cNvPicPr>
      </xdr:nvPicPr>
      <xdr:blipFill>
        <a:blip r:embed="rId1"/>
        <a:stretch>
          <a:fillRect/>
        </a:stretch>
      </xdr:blipFill>
      <xdr:spPr>
        <a:xfrm>
          <a:off x="967740" y="27336750"/>
          <a:ext cx="1175385" cy="2095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10795</xdr:rowOff>
    </xdr:to>
    <xdr:pic>
      <xdr:nvPicPr>
        <xdr:cNvPr id="197" name="Picture 33" descr="clip_image23"/>
        <xdr:cNvPicPr>
          <a:picLocks noChangeAspect="1"/>
        </xdr:cNvPicPr>
      </xdr:nvPicPr>
      <xdr:blipFill>
        <a:blip r:embed="rId1"/>
        <a:stretch>
          <a:fillRect/>
        </a:stretch>
      </xdr:blipFill>
      <xdr:spPr>
        <a:xfrm>
          <a:off x="967740" y="27336750"/>
          <a:ext cx="111887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10795</xdr:rowOff>
    </xdr:to>
    <xdr:pic>
      <xdr:nvPicPr>
        <xdr:cNvPr id="198" name="Picture 48" descr="clip_image23"/>
        <xdr:cNvPicPr>
          <a:picLocks noChangeAspect="1"/>
        </xdr:cNvPicPr>
      </xdr:nvPicPr>
      <xdr:blipFill>
        <a:blip r:embed="rId1"/>
        <a:stretch>
          <a:fillRect/>
        </a:stretch>
      </xdr:blipFill>
      <xdr:spPr>
        <a:xfrm>
          <a:off x="967740" y="27336750"/>
          <a:ext cx="117538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13970</xdr:rowOff>
    </xdr:to>
    <xdr:pic>
      <xdr:nvPicPr>
        <xdr:cNvPr id="199" name="Picture 33" descr="clip_image23"/>
        <xdr:cNvPicPr>
          <a:picLocks noChangeAspect="1"/>
        </xdr:cNvPicPr>
      </xdr:nvPicPr>
      <xdr:blipFill>
        <a:blip r:embed="rId1"/>
        <a:stretch>
          <a:fillRect/>
        </a:stretch>
      </xdr:blipFill>
      <xdr:spPr>
        <a:xfrm>
          <a:off x="967740" y="27336750"/>
          <a:ext cx="1118870" cy="13970"/>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13970</xdr:rowOff>
    </xdr:to>
    <xdr:pic>
      <xdr:nvPicPr>
        <xdr:cNvPr id="200" name="Picture 48" descr="clip_image23"/>
        <xdr:cNvPicPr>
          <a:picLocks noChangeAspect="1"/>
        </xdr:cNvPicPr>
      </xdr:nvPicPr>
      <xdr:blipFill>
        <a:blip r:embed="rId1"/>
        <a:stretch>
          <a:fillRect/>
        </a:stretch>
      </xdr:blipFill>
      <xdr:spPr>
        <a:xfrm>
          <a:off x="967740" y="27336750"/>
          <a:ext cx="1175385" cy="13970"/>
        </a:xfrm>
        <a:prstGeom prst="rect">
          <a:avLst/>
        </a:prstGeom>
        <a:noFill/>
        <a:ln w="9525">
          <a:noFill/>
        </a:ln>
      </xdr:spPr>
    </xdr:pic>
    <xdr:clientData/>
  </xdr:twoCellAnchor>
  <xdr:twoCellAnchor editAs="oneCell">
    <xdr:from>
      <xdr:col>1</xdr:col>
      <xdr:colOff>419100</xdr:colOff>
      <xdr:row>14</xdr:row>
      <xdr:rowOff>0</xdr:rowOff>
    </xdr:from>
    <xdr:to>
      <xdr:col>1</xdr:col>
      <xdr:colOff>1747520</xdr:colOff>
      <xdr:row>14</xdr:row>
      <xdr:rowOff>8255</xdr:rowOff>
    </xdr:to>
    <xdr:pic>
      <xdr:nvPicPr>
        <xdr:cNvPr id="201" name="Picture 33" descr="clip_image23"/>
        <xdr:cNvPicPr>
          <a:picLocks noChangeAspect="1"/>
        </xdr:cNvPicPr>
      </xdr:nvPicPr>
      <xdr:blipFill>
        <a:blip r:embed="rId1"/>
        <a:stretch>
          <a:fillRect/>
        </a:stretch>
      </xdr:blipFill>
      <xdr:spPr>
        <a:xfrm>
          <a:off x="967740" y="27336750"/>
          <a:ext cx="1328420" cy="8255"/>
        </a:xfrm>
        <a:prstGeom prst="rect">
          <a:avLst/>
        </a:prstGeom>
        <a:noFill/>
        <a:ln w="9525">
          <a:noFill/>
        </a:ln>
      </xdr:spPr>
    </xdr:pic>
    <xdr:clientData/>
  </xdr:twoCellAnchor>
  <xdr:twoCellAnchor editAs="oneCell">
    <xdr:from>
      <xdr:col>1</xdr:col>
      <xdr:colOff>419100</xdr:colOff>
      <xdr:row>14</xdr:row>
      <xdr:rowOff>0</xdr:rowOff>
    </xdr:from>
    <xdr:to>
      <xdr:col>1</xdr:col>
      <xdr:colOff>1812925</xdr:colOff>
      <xdr:row>14</xdr:row>
      <xdr:rowOff>8255</xdr:rowOff>
    </xdr:to>
    <xdr:pic>
      <xdr:nvPicPr>
        <xdr:cNvPr id="202" name="Picture 48" descr="clip_image23"/>
        <xdr:cNvPicPr>
          <a:picLocks noChangeAspect="1"/>
        </xdr:cNvPicPr>
      </xdr:nvPicPr>
      <xdr:blipFill>
        <a:blip r:embed="rId1"/>
        <a:stretch>
          <a:fillRect/>
        </a:stretch>
      </xdr:blipFill>
      <xdr:spPr>
        <a:xfrm>
          <a:off x="967740" y="27336750"/>
          <a:ext cx="1393825" cy="825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15875</xdr:rowOff>
    </xdr:to>
    <xdr:pic>
      <xdr:nvPicPr>
        <xdr:cNvPr id="203" name="Picture 33" descr="clip_image23"/>
        <xdr:cNvPicPr>
          <a:picLocks noChangeAspect="1"/>
        </xdr:cNvPicPr>
      </xdr:nvPicPr>
      <xdr:blipFill>
        <a:blip r:embed="rId1"/>
        <a:stretch>
          <a:fillRect/>
        </a:stretch>
      </xdr:blipFill>
      <xdr:spPr>
        <a:xfrm>
          <a:off x="967740" y="27336750"/>
          <a:ext cx="111887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15875</xdr:rowOff>
    </xdr:to>
    <xdr:pic>
      <xdr:nvPicPr>
        <xdr:cNvPr id="204" name="Picture 48" descr="clip_image23"/>
        <xdr:cNvPicPr>
          <a:picLocks noChangeAspect="1"/>
        </xdr:cNvPicPr>
      </xdr:nvPicPr>
      <xdr:blipFill>
        <a:blip r:embed="rId1"/>
        <a:stretch>
          <a:fillRect/>
        </a:stretch>
      </xdr:blipFill>
      <xdr:spPr>
        <a:xfrm>
          <a:off x="967740" y="27336750"/>
          <a:ext cx="1175385" cy="1587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8255</xdr:rowOff>
    </xdr:to>
    <xdr:pic>
      <xdr:nvPicPr>
        <xdr:cNvPr id="205" name="Picture 33" descr="clip_image23"/>
        <xdr:cNvPicPr>
          <a:picLocks noChangeAspect="1"/>
        </xdr:cNvPicPr>
      </xdr:nvPicPr>
      <xdr:blipFill>
        <a:blip r:embed="rId1"/>
        <a:stretch>
          <a:fillRect/>
        </a:stretch>
      </xdr:blipFill>
      <xdr:spPr>
        <a:xfrm>
          <a:off x="967740" y="27336750"/>
          <a:ext cx="1118870" cy="8255"/>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8255</xdr:rowOff>
    </xdr:to>
    <xdr:pic>
      <xdr:nvPicPr>
        <xdr:cNvPr id="206" name="Picture 48" descr="clip_image23"/>
        <xdr:cNvPicPr>
          <a:picLocks noChangeAspect="1"/>
        </xdr:cNvPicPr>
      </xdr:nvPicPr>
      <xdr:blipFill>
        <a:blip r:embed="rId1"/>
        <a:stretch>
          <a:fillRect/>
        </a:stretch>
      </xdr:blipFill>
      <xdr:spPr>
        <a:xfrm>
          <a:off x="967740" y="27336750"/>
          <a:ext cx="1175385" cy="8255"/>
        </a:xfrm>
        <a:prstGeom prst="rect">
          <a:avLst/>
        </a:prstGeom>
        <a:noFill/>
        <a:ln w="9525">
          <a:noFill/>
        </a:ln>
      </xdr:spPr>
    </xdr:pic>
    <xdr:clientData/>
  </xdr:twoCellAnchor>
  <xdr:twoCellAnchor editAs="oneCell">
    <xdr:from>
      <xdr:col>1</xdr:col>
      <xdr:colOff>419100</xdr:colOff>
      <xdr:row>14</xdr:row>
      <xdr:rowOff>0</xdr:rowOff>
    </xdr:from>
    <xdr:to>
      <xdr:col>1</xdr:col>
      <xdr:colOff>1747520</xdr:colOff>
      <xdr:row>14</xdr:row>
      <xdr:rowOff>8890</xdr:rowOff>
    </xdr:to>
    <xdr:pic>
      <xdr:nvPicPr>
        <xdr:cNvPr id="207" name="Picture 33" descr="clip_image23"/>
        <xdr:cNvPicPr>
          <a:picLocks noChangeAspect="1"/>
        </xdr:cNvPicPr>
      </xdr:nvPicPr>
      <xdr:blipFill>
        <a:blip r:embed="rId1"/>
        <a:stretch>
          <a:fillRect/>
        </a:stretch>
      </xdr:blipFill>
      <xdr:spPr>
        <a:xfrm>
          <a:off x="967740" y="27336750"/>
          <a:ext cx="1328420" cy="8890"/>
        </a:xfrm>
        <a:prstGeom prst="rect">
          <a:avLst/>
        </a:prstGeom>
        <a:noFill/>
        <a:ln w="9525">
          <a:noFill/>
        </a:ln>
      </xdr:spPr>
    </xdr:pic>
    <xdr:clientData/>
  </xdr:twoCellAnchor>
  <xdr:twoCellAnchor editAs="oneCell">
    <xdr:from>
      <xdr:col>1</xdr:col>
      <xdr:colOff>419100</xdr:colOff>
      <xdr:row>14</xdr:row>
      <xdr:rowOff>0</xdr:rowOff>
    </xdr:from>
    <xdr:to>
      <xdr:col>1</xdr:col>
      <xdr:colOff>1812925</xdr:colOff>
      <xdr:row>14</xdr:row>
      <xdr:rowOff>8890</xdr:rowOff>
    </xdr:to>
    <xdr:pic>
      <xdr:nvPicPr>
        <xdr:cNvPr id="208" name="Picture 48" descr="clip_image23"/>
        <xdr:cNvPicPr>
          <a:picLocks noChangeAspect="1"/>
        </xdr:cNvPicPr>
      </xdr:nvPicPr>
      <xdr:blipFill>
        <a:blip r:embed="rId1"/>
        <a:stretch>
          <a:fillRect/>
        </a:stretch>
      </xdr:blipFill>
      <xdr:spPr>
        <a:xfrm>
          <a:off x="967740" y="27336750"/>
          <a:ext cx="1393825" cy="8890"/>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17145</xdr:rowOff>
    </xdr:to>
    <xdr:pic>
      <xdr:nvPicPr>
        <xdr:cNvPr id="209" name="Picture 33" descr="clip_image23"/>
        <xdr:cNvPicPr>
          <a:picLocks noChangeAspect="1"/>
        </xdr:cNvPicPr>
      </xdr:nvPicPr>
      <xdr:blipFill>
        <a:blip r:embed="rId1"/>
        <a:stretch>
          <a:fillRect/>
        </a:stretch>
      </xdr:blipFill>
      <xdr:spPr>
        <a:xfrm>
          <a:off x="967740" y="27336750"/>
          <a:ext cx="111887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17145</xdr:rowOff>
    </xdr:to>
    <xdr:pic>
      <xdr:nvPicPr>
        <xdr:cNvPr id="210" name="Picture 48" descr="clip_image23"/>
        <xdr:cNvPicPr>
          <a:picLocks noChangeAspect="1"/>
        </xdr:cNvPicPr>
      </xdr:nvPicPr>
      <xdr:blipFill>
        <a:blip r:embed="rId1"/>
        <a:stretch>
          <a:fillRect/>
        </a:stretch>
      </xdr:blipFill>
      <xdr:spPr>
        <a:xfrm>
          <a:off x="967740" y="27336750"/>
          <a:ext cx="1175385" cy="17145"/>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8890</xdr:rowOff>
    </xdr:to>
    <xdr:pic>
      <xdr:nvPicPr>
        <xdr:cNvPr id="211" name="Picture 33" descr="clip_image23"/>
        <xdr:cNvPicPr>
          <a:picLocks noChangeAspect="1"/>
        </xdr:cNvPicPr>
      </xdr:nvPicPr>
      <xdr:blipFill>
        <a:blip r:embed="rId1"/>
        <a:stretch>
          <a:fillRect/>
        </a:stretch>
      </xdr:blipFill>
      <xdr:spPr>
        <a:xfrm>
          <a:off x="967740" y="27336750"/>
          <a:ext cx="1118870" cy="8890"/>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8890</xdr:rowOff>
    </xdr:to>
    <xdr:pic>
      <xdr:nvPicPr>
        <xdr:cNvPr id="212" name="Picture 48" descr="clip_image23"/>
        <xdr:cNvPicPr>
          <a:picLocks noChangeAspect="1"/>
        </xdr:cNvPicPr>
      </xdr:nvPicPr>
      <xdr:blipFill>
        <a:blip r:embed="rId1"/>
        <a:stretch>
          <a:fillRect/>
        </a:stretch>
      </xdr:blipFill>
      <xdr:spPr>
        <a:xfrm>
          <a:off x="967740" y="27336750"/>
          <a:ext cx="1175385" cy="8890"/>
        </a:xfrm>
        <a:prstGeom prst="rect">
          <a:avLst/>
        </a:prstGeom>
        <a:noFill/>
        <a:ln w="9525">
          <a:noFill/>
        </a:ln>
      </xdr:spPr>
    </xdr:pic>
    <xdr:clientData/>
  </xdr:twoCellAnchor>
  <xdr:twoCellAnchor editAs="oneCell">
    <xdr:from>
      <xdr:col>1</xdr:col>
      <xdr:colOff>419100</xdr:colOff>
      <xdr:row>14</xdr:row>
      <xdr:rowOff>0</xdr:rowOff>
    </xdr:from>
    <xdr:to>
      <xdr:col>1</xdr:col>
      <xdr:colOff>1747520</xdr:colOff>
      <xdr:row>14</xdr:row>
      <xdr:rowOff>21590</xdr:rowOff>
    </xdr:to>
    <xdr:pic>
      <xdr:nvPicPr>
        <xdr:cNvPr id="213" name="Picture 33" descr="clip_image23"/>
        <xdr:cNvPicPr>
          <a:picLocks noChangeAspect="1"/>
        </xdr:cNvPicPr>
      </xdr:nvPicPr>
      <xdr:blipFill>
        <a:blip r:embed="rId1"/>
        <a:stretch>
          <a:fillRect/>
        </a:stretch>
      </xdr:blipFill>
      <xdr:spPr>
        <a:xfrm>
          <a:off x="967740" y="27336750"/>
          <a:ext cx="1328420" cy="21590"/>
        </a:xfrm>
        <a:prstGeom prst="rect">
          <a:avLst/>
        </a:prstGeom>
        <a:noFill/>
        <a:ln w="9525">
          <a:noFill/>
        </a:ln>
      </xdr:spPr>
    </xdr:pic>
    <xdr:clientData/>
  </xdr:twoCellAnchor>
  <xdr:twoCellAnchor editAs="oneCell">
    <xdr:from>
      <xdr:col>1</xdr:col>
      <xdr:colOff>419100</xdr:colOff>
      <xdr:row>14</xdr:row>
      <xdr:rowOff>0</xdr:rowOff>
    </xdr:from>
    <xdr:to>
      <xdr:col>1</xdr:col>
      <xdr:colOff>1812925</xdr:colOff>
      <xdr:row>14</xdr:row>
      <xdr:rowOff>21590</xdr:rowOff>
    </xdr:to>
    <xdr:pic>
      <xdr:nvPicPr>
        <xdr:cNvPr id="214" name="Picture 48" descr="clip_image23"/>
        <xdr:cNvPicPr>
          <a:picLocks noChangeAspect="1"/>
        </xdr:cNvPicPr>
      </xdr:nvPicPr>
      <xdr:blipFill>
        <a:blip r:embed="rId1"/>
        <a:stretch>
          <a:fillRect/>
        </a:stretch>
      </xdr:blipFill>
      <xdr:spPr>
        <a:xfrm>
          <a:off x="967740" y="27336750"/>
          <a:ext cx="1393825" cy="21590"/>
        </a:xfrm>
        <a:prstGeom prst="rect">
          <a:avLst/>
        </a:prstGeom>
        <a:noFill/>
        <a:ln w="9525">
          <a:noFill/>
        </a:ln>
      </xdr:spPr>
    </xdr:pic>
    <xdr:clientData/>
  </xdr:twoCellAnchor>
  <xdr:twoCellAnchor editAs="oneCell">
    <xdr:from>
      <xdr:col>1</xdr:col>
      <xdr:colOff>0</xdr:colOff>
      <xdr:row>14</xdr:row>
      <xdr:rowOff>0</xdr:rowOff>
    </xdr:from>
    <xdr:to>
      <xdr:col>1</xdr:col>
      <xdr:colOff>1499870</xdr:colOff>
      <xdr:row>14</xdr:row>
      <xdr:rowOff>21590</xdr:rowOff>
    </xdr:to>
    <xdr:pic>
      <xdr:nvPicPr>
        <xdr:cNvPr id="215" name="Picture 33" descr="clip_image23"/>
        <xdr:cNvPicPr>
          <a:picLocks noChangeAspect="1"/>
        </xdr:cNvPicPr>
      </xdr:nvPicPr>
      <xdr:blipFill>
        <a:blip r:embed="rId1"/>
        <a:stretch>
          <a:fillRect/>
        </a:stretch>
      </xdr:blipFill>
      <xdr:spPr>
        <a:xfrm>
          <a:off x="548640" y="27336750"/>
          <a:ext cx="1499870" cy="21590"/>
        </a:xfrm>
        <a:prstGeom prst="rect">
          <a:avLst/>
        </a:prstGeom>
        <a:noFill/>
        <a:ln w="9525">
          <a:noFill/>
        </a:ln>
      </xdr:spPr>
    </xdr:pic>
    <xdr:clientData/>
  </xdr:twoCellAnchor>
  <xdr:twoCellAnchor editAs="oneCell">
    <xdr:from>
      <xdr:col>1</xdr:col>
      <xdr:colOff>0</xdr:colOff>
      <xdr:row>14</xdr:row>
      <xdr:rowOff>0</xdr:rowOff>
    </xdr:from>
    <xdr:to>
      <xdr:col>1</xdr:col>
      <xdr:colOff>1555750</xdr:colOff>
      <xdr:row>14</xdr:row>
      <xdr:rowOff>21590</xdr:rowOff>
    </xdr:to>
    <xdr:pic>
      <xdr:nvPicPr>
        <xdr:cNvPr id="216" name="Picture 48" descr="clip_image23"/>
        <xdr:cNvPicPr>
          <a:picLocks noChangeAspect="1"/>
        </xdr:cNvPicPr>
      </xdr:nvPicPr>
      <xdr:blipFill>
        <a:blip r:embed="rId1"/>
        <a:stretch>
          <a:fillRect/>
        </a:stretch>
      </xdr:blipFill>
      <xdr:spPr>
        <a:xfrm>
          <a:off x="548640" y="27336750"/>
          <a:ext cx="155575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1537970</xdr:colOff>
      <xdr:row>14</xdr:row>
      <xdr:rowOff>21590</xdr:rowOff>
    </xdr:to>
    <xdr:pic>
      <xdr:nvPicPr>
        <xdr:cNvPr id="217" name="Picture 33" descr="clip_image23"/>
        <xdr:cNvPicPr>
          <a:picLocks noChangeAspect="1"/>
        </xdr:cNvPicPr>
      </xdr:nvPicPr>
      <xdr:blipFill>
        <a:blip r:embed="rId1"/>
        <a:stretch>
          <a:fillRect/>
        </a:stretch>
      </xdr:blipFill>
      <xdr:spPr>
        <a:xfrm>
          <a:off x="967740" y="27336750"/>
          <a:ext cx="1118870" cy="21590"/>
        </a:xfrm>
        <a:prstGeom prst="rect">
          <a:avLst/>
        </a:prstGeom>
        <a:noFill/>
        <a:ln w="9525">
          <a:noFill/>
        </a:ln>
      </xdr:spPr>
    </xdr:pic>
    <xdr:clientData/>
  </xdr:twoCellAnchor>
  <xdr:twoCellAnchor editAs="oneCell">
    <xdr:from>
      <xdr:col>1</xdr:col>
      <xdr:colOff>419100</xdr:colOff>
      <xdr:row>14</xdr:row>
      <xdr:rowOff>0</xdr:rowOff>
    </xdr:from>
    <xdr:to>
      <xdr:col>1</xdr:col>
      <xdr:colOff>1594485</xdr:colOff>
      <xdr:row>14</xdr:row>
      <xdr:rowOff>21590</xdr:rowOff>
    </xdr:to>
    <xdr:pic>
      <xdr:nvPicPr>
        <xdr:cNvPr id="218" name="Picture 48" descr="clip_image23"/>
        <xdr:cNvPicPr>
          <a:picLocks noChangeAspect="1"/>
        </xdr:cNvPicPr>
      </xdr:nvPicPr>
      <xdr:blipFill>
        <a:blip r:embed="rId1"/>
        <a:stretch>
          <a:fillRect/>
        </a:stretch>
      </xdr:blipFill>
      <xdr:spPr>
        <a:xfrm>
          <a:off x="967740" y="27336750"/>
          <a:ext cx="1175385" cy="21590"/>
        </a:xfrm>
        <a:prstGeom prst="rect">
          <a:avLst/>
        </a:prstGeom>
        <a:noFill/>
        <a:ln w="9525">
          <a:noFill/>
        </a:ln>
      </xdr:spPr>
    </xdr:pic>
    <xdr:clientData/>
  </xdr:twoCellAnchor>
  <xdr:twoCellAnchor editAs="oneCell">
    <xdr:from>
      <xdr:col>1</xdr:col>
      <xdr:colOff>415290</xdr:colOff>
      <xdr:row>14</xdr:row>
      <xdr:rowOff>0</xdr:rowOff>
    </xdr:from>
    <xdr:to>
      <xdr:col>1</xdr:col>
      <xdr:colOff>1743710</xdr:colOff>
      <xdr:row>14</xdr:row>
      <xdr:rowOff>15240</xdr:rowOff>
    </xdr:to>
    <xdr:pic>
      <xdr:nvPicPr>
        <xdr:cNvPr id="219" name="Picture 33" descr="clip_image23"/>
        <xdr:cNvPicPr>
          <a:picLocks noChangeAspect="1"/>
        </xdr:cNvPicPr>
      </xdr:nvPicPr>
      <xdr:blipFill>
        <a:blip r:embed="rId1"/>
        <a:stretch>
          <a:fillRect/>
        </a:stretch>
      </xdr:blipFill>
      <xdr:spPr>
        <a:xfrm>
          <a:off x="963930" y="27336750"/>
          <a:ext cx="1328420" cy="15240"/>
        </a:xfrm>
        <a:prstGeom prst="rect">
          <a:avLst/>
        </a:prstGeom>
        <a:noFill/>
        <a:ln w="9525">
          <a:noFill/>
        </a:ln>
      </xdr:spPr>
    </xdr:pic>
    <xdr:clientData/>
  </xdr:twoCellAnchor>
  <xdr:twoCellAnchor editAs="oneCell">
    <xdr:from>
      <xdr:col>1</xdr:col>
      <xdr:colOff>415290</xdr:colOff>
      <xdr:row>14</xdr:row>
      <xdr:rowOff>0</xdr:rowOff>
    </xdr:from>
    <xdr:to>
      <xdr:col>1</xdr:col>
      <xdr:colOff>1805940</xdr:colOff>
      <xdr:row>14</xdr:row>
      <xdr:rowOff>15240</xdr:rowOff>
    </xdr:to>
    <xdr:pic>
      <xdr:nvPicPr>
        <xdr:cNvPr id="220" name="Picture 48" descr="clip_image23"/>
        <xdr:cNvPicPr>
          <a:picLocks noChangeAspect="1"/>
        </xdr:cNvPicPr>
      </xdr:nvPicPr>
      <xdr:blipFill>
        <a:blip r:embed="rId1"/>
        <a:stretch>
          <a:fillRect/>
        </a:stretch>
      </xdr:blipFill>
      <xdr:spPr>
        <a:xfrm>
          <a:off x="963930" y="27336750"/>
          <a:ext cx="1390650" cy="15240"/>
        </a:xfrm>
        <a:prstGeom prst="rect">
          <a:avLst/>
        </a:prstGeom>
        <a:noFill/>
        <a:ln w="9525">
          <a:noFill/>
        </a:ln>
      </xdr:spPr>
    </xdr:pic>
    <xdr:clientData/>
  </xdr:twoCellAnchor>
  <xdr:twoCellAnchor editAs="oneCell">
    <xdr:from>
      <xdr:col>1</xdr:col>
      <xdr:colOff>0</xdr:colOff>
      <xdr:row>14</xdr:row>
      <xdr:rowOff>0</xdr:rowOff>
    </xdr:from>
    <xdr:to>
      <xdr:col>1</xdr:col>
      <xdr:colOff>1497330</xdr:colOff>
      <xdr:row>14</xdr:row>
      <xdr:rowOff>15240</xdr:rowOff>
    </xdr:to>
    <xdr:pic>
      <xdr:nvPicPr>
        <xdr:cNvPr id="221" name="Picture 33" descr="clip_image23"/>
        <xdr:cNvPicPr>
          <a:picLocks noChangeAspect="1"/>
        </xdr:cNvPicPr>
      </xdr:nvPicPr>
      <xdr:blipFill>
        <a:blip r:embed="rId1"/>
        <a:stretch>
          <a:fillRect/>
        </a:stretch>
      </xdr:blipFill>
      <xdr:spPr>
        <a:xfrm>
          <a:off x="548640" y="27336750"/>
          <a:ext cx="1497330" cy="15240"/>
        </a:xfrm>
        <a:prstGeom prst="rect">
          <a:avLst/>
        </a:prstGeom>
        <a:noFill/>
        <a:ln w="9525">
          <a:noFill/>
        </a:ln>
      </xdr:spPr>
    </xdr:pic>
    <xdr:clientData/>
  </xdr:twoCellAnchor>
  <xdr:twoCellAnchor editAs="oneCell">
    <xdr:from>
      <xdr:col>1</xdr:col>
      <xdr:colOff>0</xdr:colOff>
      <xdr:row>14</xdr:row>
      <xdr:rowOff>0</xdr:rowOff>
    </xdr:from>
    <xdr:to>
      <xdr:col>1</xdr:col>
      <xdr:colOff>1557020</xdr:colOff>
      <xdr:row>14</xdr:row>
      <xdr:rowOff>15240</xdr:rowOff>
    </xdr:to>
    <xdr:pic>
      <xdr:nvPicPr>
        <xdr:cNvPr id="222" name="Picture 48" descr="clip_image23"/>
        <xdr:cNvPicPr>
          <a:picLocks noChangeAspect="1"/>
        </xdr:cNvPicPr>
      </xdr:nvPicPr>
      <xdr:blipFill>
        <a:blip r:embed="rId1"/>
        <a:stretch>
          <a:fillRect/>
        </a:stretch>
      </xdr:blipFill>
      <xdr:spPr>
        <a:xfrm>
          <a:off x="548640" y="27336750"/>
          <a:ext cx="1557020" cy="15240"/>
        </a:xfrm>
        <a:prstGeom prst="rect">
          <a:avLst/>
        </a:prstGeom>
        <a:noFill/>
        <a:ln w="9525">
          <a:noFill/>
        </a:ln>
      </xdr:spPr>
    </xdr:pic>
    <xdr:clientData/>
  </xdr:twoCellAnchor>
  <xdr:twoCellAnchor editAs="oneCell">
    <xdr:from>
      <xdr:col>1</xdr:col>
      <xdr:colOff>413385</xdr:colOff>
      <xdr:row>14</xdr:row>
      <xdr:rowOff>0</xdr:rowOff>
    </xdr:from>
    <xdr:to>
      <xdr:col>1</xdr:col>
      <xdr:colOff>1532255</xdr:colOff>
      <xdr:row>14</xdr:row>
      <xdr:rowOff>20320</xdr:rowOff>
    </xdr:to>
    <xdr:pic>
      <xdr:nvPicPr>
        <xdr:cNvPr id="223" name="Picture 33" descr="clip_image23"/>
        <xdr:cNvPicPr>
          <a:picLocks noChangeAspect="1"/>
        </xdr:cNvPicPr>
      </xdr:nvPicPr>
      <xdr:blipFill>
        <a:blip r:embed="rId1"/>
        <a:stretch>
          <a:fillRect/>
        </a:stretch>
      </xdr:blipFill>
      <xdr:spPr>
        <a:xfrm>
          <a:off x="962025" y="27336750"/>
          <a:ext cx="111887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1590675</xdr:colOff>
      <xdr:row>14</xdr:row>
      <xdr:rowOff>20320</xdr:rowOff>
    </xdr:to>
    <xdr:pic>
      <xdr:nvPicPr>
        <xdr:cNvPr id="224" name="Picture 48" descr="clip_image23"/>
        <xdr:cNvPicPr>
          <a:picLocks noChangeAspect="1"/>
        </xdr:cNvPicPr>
      </xdr:nvPicPr>
      <xdr:blipFill>
        <a:blip r:embed="rId1"/>
        <a:stretch>
          <a:fillRect/>
        </a:stretch>
      </xdr:blipFill>
      <xdr:spPr>
        <a:xfrm>
          <a:off x="962025" y="27336750"/>
          <a:ext cx="1177290" cy="20320"/>
        </a:xfrm>
        <a:prstGeom prst="rect">
          <a:avLst/>
        </a:prstGeom>
        <a:noFill/>
        <a:ln w="9525">
          <a:noFill/>
        </a:ln>
      </xdr:spPr>
    </xdr:pic>
    <xdr:clientData/>
  </xdr:twoCellAnchor>
  <xdr:twoCellAnchor editAs="oneCell">
    <xdr:from>
      <xdr:col>1</xdr:col>
      <xdr:colOff>413385</xdr:colOff>
      <xdr:row>14</xdr:row>
      <xdr:rowOff>0</xdr:rowOff>
    </xdr:from>
    <xdr:to>
      <xdr:col>1</xdr:col>
      <xdr:colOff>1532255</xdr:colOff>
      <xdr:row>14</xdr:row>
      <xdr:rowOff>15240</xdr:rowOff>
    </xdr:to>
    <xdr:pic>
      <xdr:nvPicPr>
        <xdr:cNvPr id="225" name="Picture 33" descr="clip_image23"/>
        <xdr:cNvPicPr>
          <a:picLocks noChangeAspect="1"/>
        </xdr:cNvPicPr>
      </xdr:nvPicPr>
      <xdr:blipFill>
        <a:blip r:embed="rId1"/>
        <a:stretch>
          <a:fillRect/>
        </a:stretch>
      </xdr:blipFill>
      <xdr:spPr>
        <a:xfrm>
          <a:off x="962025" y="27336750"/>
          <a:ext cx="1118870" cy="15240"/>
        </a:xfrm>
        <a:prstGeom prst="rect">
          <a:avLst/>
        </a:prstGeom>
        <a:noFill/>
        <a:ln w="9525">
          <a:noFill/>
        </a:ln>
      </xdr:spPr>
    </xdr:pic>
    <xdr:clientData/>
  </xdr:twoCellAnchor>
  <xdr:twoCellAnchor editAs="oneCell">
    <xdr:from>
      <xdr:col>1</xdr:col>
      <xdr:colOff>413385</xdr:colOff>
      <xdr:row>14</xdr:row>
      <xdr:rowOff>0</xdr:rowOff>
    </xdr:from>
    <xdr:to>
      <xdr:col>1</xdr:col>
      <xdr:colOff>1590675</xdr:colOff>
      <xdr:row>14</xdr:row>
      <xdr:rowOff>15240</xdr:rowOff>
    </xdr:to>
    <xdr:pic>
      <xdr:nvPicPr>
        <xdr:cNvPr id="226" name="Picture 48" descr="clip_image23"/>
        <xdr:cNvPicPr>
          <a:picLocks noChangeAspect="1"/>
        </xdr:cNvPicPr>
      </xdr:nvPicPr>
      <xdr:blipFill>
        <a:blip r:embed="rId1"/>
        <a:stretch>
          <a:fillRect/>
        </a:stretch>
      </xdr:blipFill>
      <xdr:spPr>
        <a:xfrm>
          <a:off x="962025" y="27336750"/>
          <a:ext cx="1177290" cy="15240"/>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10795</xdr:rowOff>
    </xdr:to>
    <xdr:pic>
      <xdr:nvPicPr>
        <xdr:cNvPr id="227" name="Picture 33" descr="clip_image23"/>
        <xdr:cNvPicPr>
          <a:picLocks noChangeAspect="1"/>
        </xdr:cNvPicPr>
      </xdr:nvPicPr>
      <xdr:blipFill>
        <a:blip r:embed="rId1"/>
        <a:stretch>
          <a:fillRect/>
        </a:stretch>
      </xdr:blipFill>
      <xdr:spPr>
        <a:xfrm>
          <a:off x="548640" y="27336750"/>
          <a:ext cx="1576705" cy="1079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20955</xdr:rowOff>
    </xdr:to>
    <xdr:pic>
      <xdr:nvPicPr>
        <xdr:cNvPr id="228" name="Picture 33" descr="clip_image23"/>
        <xdr:cNvPicPr>
          <a:picLocks noChangeAspect="1"/>
        </xdr:cNvPicPr>
      </xdr:nvPicPr>
      <xdr:blipFill>
        <a:blip r:embed="rId1"/>
        <a:stretch>
          <a:fillRect/>
        </a:stretch>
      </xdr:blipFill>
      <xdr:spPr>
        <a:xfrm>
          <a:off x="967740" y="27336750"/>
          <a:ext cx="1156970" cy="2095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10795</xdr:rowOff>
    </xdr:to>
    <xdr:pic>
      <xdr:nvPicPr>
        <xdr:cNvPr id="229" name="Picture 33" descr="clip_image23"/>
        <xdr:cNvPicPr>
          <a:picLocks noChangeAspect="1"/>
        </xdr:cNvPicPr>
      </xdr:nvPicPr>
      <xdr:blipFill>
        <a:blip r:embed="rId1"/>
        <a:stretch>
          <a:fillRect/>
        </a:stretch>
      </xdr:blipFill>
      <xdr:spPr>
        <a:xfrm>
          <a:off x="967740" y="27336750"/>
          <a:ext cx="1156970" cy="1079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13970</xdr:rowOff>
    </xdr:to>
    <xdr:pic>
      <xdr:nvPicPr>
        <xdr:cNvPr id="230" name="Picture 33" descr="clip_image23"/>
        <xdr:cNvPicPr>
          <a:picLocks noChangeAspect="1"/>
        </xdr:cNvPicPr>
      </xdr:nvPicPr>
      <xdr:blipFill>
        <a:blip r:embed="rId1"/>
        <a:stretch>
          <a:fillRect/>
        </a:stretch>
      </xdr:blipFill>
      <xdr:spPr>
        <a:xfrm>
          <a:off x="967740" y="27336750"/>
          <a:ext cx="1156970" cy="13970"/>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15875</xdr:rowOff>
    </xdr:to>
    <xdr:pic>
      <xdr:nvPicPr>
        <xdr:cNvPr id="231" name="Picture 33" descr="clip_image23"/>
        <xdr:cNvPicPr>
          <a:picLocks noChangeAspect="1"/>
        </xdr:cNvPicPr>
      </xdr:nvPicPr>
      <xdr:blipFill>
        <a:blip r:embed="rId1"/>
        <a:stretch>
          <a:fillRect/>
        </a:stretch>
      </xdr:blipFill>
      <xdr:spPr>
        <a:xfrm>
          <a:off x="967740" y="27336750"/>
          <a:ext cx="1156970" cy="1587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8255</xdr:rowOff>
    </xdr:to>
    <xdr:pic>
      <xdr:nvPicPr>
        <xdr:cNvPr id="232" name="Picture 33" descr="clip_image23"/>
        <xdr:cNvPicPr>
          <a:picLocks noChangeAspect="1"/>
        </xdr:cNvPicPr>
      </xdr:nvPicPr>
      <xdr:blipFill>
        <a:blip r:embed="rId1"/>
        <a:stretch>
          <a:fillRect/>
        </a:stretch>
      </xdr:blipFill>
      <xdr:spPr>
        <a:xfrm>
          <a:off x="967740" y="27336750"/>
          <a:ext cx="1156970" cy="825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17145</xdr:rowOff>
    </xdr:to>
    <xdr:pic>
      <xdr:nvPicPr>
        <xdr:cNvPr id="233" name="Picture 33" descr="clip_image23"/>
        <xdr:cNvPicPr>
          <a:picLocks noChangeAspect="1"/>
        </xdr:cNvPicPr>
      </xdr:nvPicPr>
      <xdr:blipFill>
        <a:blip r:embed="rId1"/>
        <a:stretch>
          <a:fillRect/>
        </a:stretch>
      </xdr:blipFill>
      <xdr:spPr>
        <a:xfrm>
          <a:off x="967740" y="27336750"/>
          <a:ext cx="1156970" cy="17145"/>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8890</xdr:rowOff>
    </xdr:to>
    <xdr:pic>
      <xdr:nvPicPr>
        <xdr:cNvPr id="234" name="Picture 33" descr="clip_image23"/>
        <xdr:cNvPicPr>
          <a:picLocks noChangeAspect="1"/>
        </xdr:cNvPicPr>
      </xdr:nvPicPr>
      <xdr:blipFill>
        <a:blip r:embed="rId1"/>
        <a:stretch>
          <a:fillRect/>
        </a:stretch>
      </xdr:blipFill>
      <xdr:spPr>
        <a:xfrm>
          <a:off x="967740" y="27336750"/>
          <a:ext cx="1156970" cy="8890"/>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21590</xdr:rowOff>
    </xdr:to>
    <xdr:pic>
      <xdr:nvPicPr>
        <xdr:cNvPr id="235" name="Picture 33" descr="clip_image23"/>
        <xdr:cNvPicPr>
          <a:picLocks noChangeAspect="1"/>
        </xdr:cNvPicPr>
      </xdr:nvPicPr>
      <xdr:blipFill>
        <a:blip r:embed="rId1"/>
        <a:stretch>
          <a:fillRect/>
        </a:stretch>
      </xdr:blipFill>
      <xdr:spPr>
        <a:xfrm>
          <a:off x="548640" y="27336750"/>
          <a:ext cx="1576705" cy="21590"/>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21590</xdr:rowOff>
    </xdr:to>
    <xdr:pic>
      <xdr:nvPicPr>
        <xdr:cNvPr id="236" name="Picture 33" descr="clip_image23"/>
        <xdr:cNvPicPr>
          <a:picLocks noChangeAspect="1"/>
        </xdr:cNvPicPr>
      </xdr:nvPicPr>
      <xdr:blipFill>
        <a:blip r:embed="rId1"/>
        <a:stretch>
          <a:fillRect/>
        </a:stretch>
      </xdr:blipFill>
      <xdr:spPr>
        <a:xfrm>
          <a:off x="967740" y="27336750"/>
          <a:ext cx="1156970" cy="21590"/>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15240</xdr:rowOff>
    </xdr:to>
    <xdr:pic>
      <xdr:nvPicPr>
        <xdr:cNvPr id="237" name="Picture 33" descr="clip_image23"/>
        <xdr:cNvPicPr>
          <a:picLocks noChangeAspect="1"/>
        </xdr:cNvPicPr>
      </xdr:nvPicPr>
      <xdr:blipFill>
        <a:blip r:embed="rId1"/>
        <a:stretch>
          <a:fillRect/>
        </a:stretch>
      </xdr:blipFill>
      <xdr:spPr>
        <a:xfrm>
          <a:off x="548640" y="27336750"/>
          <a:ext cx="1576705" cy="15240"/>
        </a:xfrm>
        <a:prstGeom prst="rect">
          <a:avLst/>
        </a:prstGeom>
        <a:noFill/>
        <a:ln w="9525">
          <a:noFill/>
        </a:ln>
      </xdr:spPr>
    </xdr:pic>
    <xdr:clientData/>
  </xdr:twoCellAnchor>
  <xdr:twoCellAnchor editAs="oneCell">
    <xdr:from>
      <xdr:col>1</xdr:col>
      <xdr:colOff>413385</xdr:colOff>
      <xdr:row>14</xdr:row>
      <xdr:rowOff>0</xdr:rowOff>
    </xdr:from>
    <xdr:to>
      <xdr:col>1</xdr:col>
      <xdr:colOff>1576070</xdr:colOff>
      <xdr:row>14</xdr:row>
      <xdr:rowOff>20320</xdr:rowOff>
    </xdr:to>
    <xdr:pic>
      <xdr:nvPicPr>
        <xdr:cNvPr id="238" name="Picture 33" descr="clip_image23"/>
        <xdr:cNvPicPr>
          <a:picLocks noChangeAspect="1"/>
        </xdr:cNvPicPr>
      </xdr:nvPicPr>
      <xdr:blipFill>
        <a:blip r:embed="rId1"/>
        <a:stretch>
          <a:fillRect/>
        </a:stretch>
      </xdr:blipFill>
      <xdr:spPr>
        <a:xfrm>
          <a:off x="962025" y="27336750"/>
          <a:ext cx="1162685" cy="20320"/>
        </a:xfrm>
        <a:prstGeom prst="rect">
          <a:avLst/>
        </a:prstGeom>
        <a:noFill/>
        <a:ln w="9525">
          <a:noFill/>
        </a:ln>
      </xdr:spPr>
    </xdr:pic>
    <xdr:clientData/>
  </xdr:twoCellAnchor>
  <xdr:twoCellAnchor editAs="oneCell">
    <xdr:from>
      <xdr:col>1</xdr:col>
      <xdr:colOff>413385</xdr:colOff>
      <xdr:row>14</xdr:row>
      <xdr:rowOff>0</xdr:rowOff>
    </xdr:from>
    <xdr:to>
      <xdr:col>1</xdr:col>
      <xdr:colOff>1576070</xdr:colOff>
      <xdr:row>14</xdr:row>
      <xdr:rowOff>15240</xdr:rowOff>
    </xdr:to>
    <xdr:pic>
      <xdr:nvPicPr>
        <xdr:cNvPr id="239" name="Picture 33" descr="clip_image23"/>
        <xdr:cNvPicPr>
          <a:picLocks noChangeAspect="1"/>
        </xdr:cNvPicPr>
      </xdr:nvPicPr>
      <xdr:blipFill>
        <a:blip r:embed="rId1"/>
        <a:stretch>
          <a:fillRect/>
        </a:stretch>
      </xdr:blipFill>
      <xdr:spPr>
        <a:xfrm>
          <a:off x="962025" y="27336750"/>
          <a:ext cx="1162685" cy="15240"/>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11430</xdr:rowOff>
    </xdr:to>
    <xdr:pic>
      <xdr:nvPicPr>
        <xdr:cNvPr id="240" name="Picture 33" descr="clip_image23"/>
        <xdr:cNvPicPr>
          <a:picLocks noChangeAspect="1"/>
        </xdr:cNvPicPr>
      </xdr:nvPicPr>
      <xdr:blipFill>
        <a:blip r:embed="rId1"/>
        <a:stretch>
          <a:fillRect/>
        </a:stretch>
      </xdr:blipFill>
      <xdr:spPr>
        <a:xfrm>
          <a:off x="548640" y="27336750"/>
          <a:ext cx="1576705" cy="11430"/>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11430</xdr:rowOff>
    </xdr:to>
    <xdr:pic>
      <xdr:nvPicPr>
        <xdr:cNvPr id="241" name="Picture 33" descr="clip_image23"/>
        <xdr:cNvPicPr>
          <a:picLocks noChangeAspect="1"/>
        </xdr:cNvPicPr>
      </xdr:nvPicPr>
      <xdr:blipFill>
        <a:blip r:embed="rId1"/>
        <a:stretch>
          <a:fillRect/>
        </a:stretch>
      </xdr:blipFill>
      <xdr:spPr>
        <a:xfrm>
          <a:off x="967740" y="27336750"/>
          <a:ext cx="1156970" cy="11430"/>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16510</xdr:rowOff>
    </xdr:to>
    <xdr:pic>
      <xdr:nvPicPr>
        <xdr:cNvPr id="242" name="Picture 33" descr="clip_image23"/>
        <xdr:cNvPicPr>
          <a:picLocks noChangeAspect="1"/>
        </xdr:cNvPicPr>
      </xdr:nvPicPr>
      <xdr:blipFill>
        <a:blip r:embed="rId1"/>
        <a:stretch>
          <a:fillRect/>
        </a:stretch>
      </xdr:blipFill>
      <xdr:spPr>
        <a:xfrm>
          <a:off x="967740" y="27336750"/>
          <a:ext cx="1156970" cy="16510"/>
        </a:xfrm>
        <a:prstGeom prst="rect">
          <a:avLst/>
        </a:prstGeom>
        <a:noFill/>
        <a:ln w="9525">
          <a:noFill/>
        </a:ln>
      </xdr:spPr>
    </xdr:pic>
    <xdr:clientData/>
  </xdr:twoCellAnchor>
  <xdr:twoCellAnchor editAs="oneCell">
    <xdr:from>
      <xdr:col>1</xdr:col>
      <xdr:colOff>419100</xdr:colOff>
      <xdr:row>14</xdr:row>
      <xdr:rowOff>0</xdr:rowOff>
    </xdr:from>
    <xdr:to>
      <xdr:col>1</xdr:col>
      <xdr:colOff>1576070</xdr:colOff>
      <xdr:row>14</xdr:row>
      <xdr:rowOff>9525</xdr:rowOff>
    </xdr:to>
    <xdr:pic>
      <xdr:nvPicPr>
        <xdr:cNvPr id="243" name="Picture 33" descr="clip_image23"/>
        <xdr:cNvPicPr>
          <a:picLocks noChangeAspect="1"/>
        </xdr:cNvPicPr>
      </xdr:nvPicPr>
      <xdr:blipFill>
        <a:blip r:embed="rId1"/>
        <a:stretch>
          <a:fillRect/>
        </a:stretch>
      </xdr:blipFill>
      <xdr:spPr>
        <a:xfrm>
          <a:off x="967740" y="27336750"/>
          <a:ext cx="1156970" cy="9525"/>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20955</xdr:rowOff>
    </xdr:to>
    <xdr:pic>
      <xdr:nvPicPr>
        <xdr:cNvPr id="244" name="Picture 33" descr="clip_image23"/>
        <xdr:cNvPicPr>
          <a:picLocks noChangeAspect="1"/>
        </xdr:cNvPicPr>
      </xdr:nvPicPr>
      <xdr:blipFill>
        <a:blip r:embed="rId1"/>
        <a:stretch>
          <a:fillRect/>
        </a:stretch>
      </xdr:blipFill>
      <xdr:spPr>
        <a:xfrm>
          <a:off x="548640" y="27336750"/>
          <a:ext cx="1576705" cy="20955"/>
        </a:xfrm>
        <a:prstGeom prst="rect">
          <a:avLst/>
        </a:prstGeom>
        <a:noFill/>
        <a:ln w="9525">
          <a:noFill/>
        </a:ln>
      </xdr:spPr>
    </xdr:pic>
    <xdr:clientData/>
  </xdr:twoCellAnchor>
  <xdr:twoCellAnchor editAs="oneCell">
    <xdr:from>
      <xdr:col>1</xdr:col>
      <xdr:colOff>0</xdr:colOff>
      <xdr:row>14</xdr:row>
      <xdr:rowOff>0</xdr:rowOff>
    </xdr:from>
    <xdr:to>
      <xdr:col>1</xdr:col>
      <xdr:colOff>1576705</xdr:colOff>
      <xdr:row>14</xdr:row>
      <xdr:rowOff>16510</xdr:rowOff>
    </xdr:to>
    <xdr:pic>
      <xdr:nvPicPr>
        <xdr:cNvPr id="245" name="Picture 33" descr="clip_image23"/>
        <xdr:cNvPicPr>
          <a:picLocks noChangeAspect="1"/>
        </xdr:cNvPicPr>
      </xdr:nvPicPr>
      <xdr:blipFill>
        <a:blip r:embed="rId1"/>
        <a:stretch>
          <a:fillRect/>
        </a:stretch>
      </xdr:blipFill>
      <xdr:spPr>
        <a:xfrm>
          <a:off x="548640" y="27336750"/>
          <a:ext cx="1576705" cy="16510"/>
        </a:xfrm>
        <a:prstGeom prst="rect">
          <a:avLst/>
        </a:prstGeom>
        <a:noFill/>
        <a:ln w="9525">
          <a:noFill/>
        </a:ln>
      </xdr:spPr>
    </xdr:pic>
    <xdr:clientData/>
  </xdr:twoCellAnchor>
  <xdr:twoCellAnchor editAs="oneCell">
    <xdr:from>
      <xdr:col>1</xdr:col>
      <xdr:colOff>413385</xdr:colOff>
      <xdr:row>14</xdr:row>
      <xdr:rowOff>0</xdr:rowOff>
    </xdr:from>
    <xdr:to>
      <xdr:col>1</xdr:col>
      <xdr:colOff>1576070</xdr:colOff>
      <xdr:row>14</xdr:row>
      <xdr:rowOff>20955</xdr:rowOff>
    </xdr:to>
    <xdr:pic>
      <xdr:nvPicPr>
        <xdr:cNvPr id="246" name="Picture 33" descr="clip_image23"/>
        <xdr:cNvPicPr>
          <a:picLocks noChangeAspect="1"/>
        </xdr:cNvPicPr>
      </xdr:nvPicPr>
      <xdr:blipFill>
        <a:blip r:embed="rId1"/>
        <a:stretch>
          <a:fillRect/>
        </a:stretch>
      </xdr:blipFill>
      <xdr:spPr>
        <a:xfrm>
          <a:off x="962025" y="27336750"/>
          <a:ext cx="1162685" cy="20955"/>
        </a:xfrm>
        <a:prstGeom prst="rect">
          <a:avLst/>
        </a:prstGeom>
        <a:noFill/>
        <a:ln w="9525">
          <a:noFill/>
        </a:ln>
      </xdr:spPr>
    </xdr:pic>
    <xdr:clientData/>
  </xdr:twoCellAnchor>
  <xdr:twoCellAnchor editAs="oneCell">
    <xdr:from>
      <xdr:col>1</xdr:col>
      <xdr:colOff>413385</xdr:colOff>
      <xdr:row>14</xdr:row>
      <xdr:rowOff>0</xdr:rowOff>
    </xdr:from>
    <xdr:to>
      <xdr:col>1</xdr:col>
      <xdr:colOff>1576070</xdr:colOff>
      <xdr:row>14</xdr:row>
      <xdr:rowOff>16510</xdr:rowOff>
    </xdr:to>
    <xdr:pic>
      <xdr:nvPicPr>
        <xdr:cNvPr id="247" name="Picture 33" descr="clip_image23"/>
        <xdr:cNvPicPr>
          <a:picLocks noChangeAspect="1"/>
        </xdr:cNvPicPr>
      </xdr:nvPicPr>
      <xdr:blipFill>
        <a:blip r:embed="rId1"/>
        <a:stretch>
          <a:fillRect/>
        </a:stretch>
      </xdr:blipFill>
      <xdr:spPr>
        <a:xfrm>
          <a:off x="962025" y="27336750"/>
          <a:ext cx="1162685" cy="16510"/>
        </a:xfrm>
        <a:prstGeom prst="rect">
          <a:avLst/>
        </a:prstGeom>
        <a:noFill/>
        <a:ln w="9525">
          <a:noFill/>
        </a:ln>
      </xdr:spPr>
    </xdr:pic>
    <xdr:clientData/>
  </xdr:twoCellAnchor>
  <xdr:twoCellAnchor editAs="oneCell">
    <xdr:from>
      <xdr:col>7</xdr:col>
      <xdr:colOff>419100</xdr:colOff>
      <xdr:row>14</xdr:row>
      <xdr:rowOff>0</xdr:rowOff>
    </xdr:from>
    <xdr:to>
      <xdr:col>8</xdr:col>
      <xdr:colOff>1047750</xdr:colOff>
      <xdr:row>14</xdr:row>
      <xdr:rowOff>10795</xdr:rowOff>
    </xdr:to>
    <xdr:pic>
      <xdr:nvPicPr>
        <xdr:cNvPr id="248" name="Picture 33" descr="clip_image23"/>
        <xdr:cNvPicPr>
          <a:picLocks noChangeAspect="1"/>
        </xdr:cNvPicPr>
      </xdr:nvPicPr>
      <xdr:blipFill>
        <a:blip r:embed="rId1"/>
        <a:stretch>
          <a:fillRect/>
        </a:stretch>
      </xdr:blipFill>
      <xdr:spPr>
        <a:xfrm>
          <a:off x="7649845" y="27336750"/>
          <a:ext cx="1390650" cy="10795"/>
        </a:xfrm>
        <a:prstGeom prst="rect">
          <a:avLst/>
        </a:prstGeom>
        <a:noFill/>
        <a:ln w="9525">
          <a:noFill/>
        </a:ln>
      </xdr:spPr>
    </xdr:pic>
    <xdr:clientData/>
  </xdr:twoCellAnchor>
  <xdr:twoCellAnchor editAs="oneCell">
    <xdr:from>
      <xdr:col>7</xdr:col>
      <xdr:colOff>419100</xdr:colOff>
      <xdr:row>14</xdr:row>
      <xdr:rowOff>0</xdr:rowOff>
    </xdr:from>
    <xdr:to>
      <xdr:col>8</xdr:col>
      <xdr:colOff>1113155</xdr:colOff>
      <xdr:row>14</xdr:row>
      <xdr:rowOff>10795</xdr:rowOff>
    </xdr:to>
    <xdr:pic>
      <xdr:nvPicPr>
        <xdr:cNvPr id="249" name="Picture 48" descr="clip_image23"/>
        <xdr:cNvPicPr>
          <a:picLocks noChangeAspect="1"/>
        </xdr:cNvPicPr>
      </xdr:nvPicPr>
      <xdr:blipFill>
        <a:blip r:embed="rId1"/>
        <a:stretch>
          <a:fillRect/>
        </a:stretch>
      </xdr:blipFill>
      <xdr:spPr>
        <a:xfrm>
          <a:off x="7649845" y="27336750"/>
          <a:ext cx="1456055" cy="10795"/>
        </a:xfrm>
        <a:prstGeom prst="rect">
          <a:avLst/>
        </a:prstGeom>
        <a:noFill/>
        <a:ln w="9525">
          <a:noFill/>
        </a:ln>
      </xdr:spPr>
    </xdr:pic>
    <xdr:clientData/>
  </xdr:twoCellAnchor>
  <xdr:twoCellAnchor editAs="oneCell">
    <xdr:from>
      <xdr:col>7</xdr:col>
      <xdr:colOff>0</xdr:colOff>
      <xdr:row>14</xdr:row>
      <xdr:rowOff>0</xdr:rowOff>
    </xdr:from>
    <xdr:to>
      <xdr:col>8</xdr:col>
      <xdr:colOff>800100</xdr:colOff>
      <xdr:row>14</xdr:row>
      <xdr:rowOff>10795</xdr:rowOff>
    </xdr:to>
    <xdr:pic>
      <xdr:nvPicPr>
        <xdr:cNvPr id="250" name="Picture 33" descr="clip_image23"/>
        <xdr:cNvPicPr>
          <a:picLocks noChangeAspect="1"/>
        </xdr:cNvPicPr>
      </xdr:nvPicPr>
      <xdr:blipFill>
        <a:blip r:embed="rId1"/>
        <a:stretch>
          <a:fillRect/>
        </a:stretch>
      </xdr:blipFill>
      <xdr:spPr>
        <a:xfrm>
          <a:off x="7230745" y="27336750"/>
          <a:ext cx="1562100" cy="10795"/>
        </a:xfrm>
        <a:prstGeom prst="rect">
          <a:avLst/>
        </a:prstGeom>
        <a:noFill/>
        <a:ln w="9525">
          <a:noFill/>
        </a:ln>
      </xdr:spPr>
    </xdr:pic>
    <xdr:clientData/>
  </xdr:twoCellAnchor>
  <xdr:twoCellAnchor editAs="oneCell">
    <xdr:from>
      <xdr:col>7</xdr:col>
      <xdr:colOff>0</xdr:colOff>
      <xdr:row>14</xdr:row>
      <xdr:rowOff>0</xdr:rowOff>
    </xdr:from>
    <xdr:to>
      <xdr:col>8</xdr:col>
      <xdr:colOff>855980</xdr:colOff>
      <xdr:row>14</xdr:row>
      <xdr:rowOff>10795</xdr:rowOff>
    </xdr:to>
    <xdr:pic>
      <xdr:nvPicPr>
        <xdr:cNvPr id="251" name="Picture 48" descr="clip_image23"/>
        <xdr:cNvPicPr>
          <a:picLocks noChangeAspect="1"/>
        </xdr:cNvPicPr>
      </xdr:nvPicPr>
      <xdr:blipFill>
        <a:blip r:embed="rId1"/>
        <a:stretch>
          <a:fillRect/>
        </a:stretch>
      </xdr:blipFill>
      <xdr:spPr>
        <a:xfrm>
          <a:off x="7230745" y="27336750"/>
          <a:ext cx="1617980" cy="1079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20955</xdr:rowOff>
    </xdr:to>
    <xdr:pic>
      <xdr:nvPicPr>
        <xdr:cNvPr id="252" name="Picture 33" descr="clip_image23"/>
        <xdr:cNvPicPr>
          <a:picLocks noChangeAspect="1"/>
        </xdr:cNvPicPr>
      </xdr:nvPicPr>
      <xdr:blipFill>
        <a:blip r:embed="rId1"/>
        <a:stretch>
          <a:fillRect/>
        </a:stretch>
      </xdr:blipFill>
      <xdr:spPr>
        <a:xfrm>
          <a:off x="7649845" y="27336750"/>
          <a:ext cx="1181100" cy="20955"/>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20955</xdr:rowOff>
    </xdr:to>
    <xdr:pic>
      <xdr:nvPicPr>
        <xdr:cNvPr id="253" name="Picture 48" descr="clip_image23"/>
        <xdr:cNvPicPr>
          <a:picLocks noChangeAspect="1"/>
        </xdr:cNvPicPr>
      </xdr:nvPicPr>
      <xdr:blipFill>
        <a:blip r:embed="rId1"/>
        <a:stretch>
          <a:fillRect/>
        </a:stretch>
      </xdr:blipFill>
      <xdr:spPr>
        <a:xfrm>
          <a:off x="7649845" y="27336750"/>
          <a:ext cx="1237615" cy="2095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10795</xdr:rowOff>
    </xdr:to>
    <xdr:pic>
      <xdr:nvPicPr>
        <xdr:cNvPr id="254" name="Picture 33" descr="clip_image23"/>
        <xdr:cNvPicPr>
          <a:picLocks noChangeAspect="1"/>
        </xdr:cNvPicPr>
      </xdr:nvPicPr>
      <xdr:blipFill>
        <a:blip r:embed="rId1"/>
        <a:stretch>
          <a:fillRect/>
        </a:stretch>
      </xdr:blipFill>
      <xdr:spPr>
        <a:xfrm>
          <a:off x="7649845" y="27336750"/>
          <a:ext cx="1181100" cy="10795"/>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10795</xdr:rowOff>
    </xdr:to>
    <xdr:pic>
      <xdr:nvPicPr>
        <xdr:cNvPr id="255" name="Picture 48" descr="clip_image23"/>
        <xdr:cNvPicPr>
          <a:picLocks noChangeAspect="1"/>
        </xdr:cNvPicPr>
      </xdr:nvPicPr>
      <xdr:blipFill>
        <a:blip r:embed="rId1"/>
        <a:stretch>
          <a:fillRect/>
        </a:stretch>
      </xdr:blipFill>
      <xdr:spPr>
        <a:xfrm>
          <a:off x="7649845" y="27336750"/>
          <a:ext cx="1237615" cy="1079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13970</xdr:rowOff>
    </xdr:to>
    <xdr:pic>
      <xdr:nvPicPr>
        <xdr:cNvPr id="256" name="Picture 33" descr="clip_image23"/>
        <xdr:cNvPicPr>
          <a:picLocks noChangeAspect="1"/>
        </xdr:cNvPicPr>
      </xdr:nvPicPr>
      <xdr:blipFill>
        <a:blip r:embed="rId1"/>
        <a:stretch>
          <a:fillRect/>
        </a:stretch>
      </xdr:blipFill>
      <xdr:spPr>
        <a:xfrm>
          <a:off x="7649845" y="27336750"/>
          <a:ext cx="1181100" cy="13970"/>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13970</xdr:rowOff>
    </xdr:to>
    <xdr:pic>
      <xdr:nvPicPr>
        <xdr:cNvPr id="257" name="Picture 48" descr="clip_image23"/>
        <xdr:cNvPicPr>
          <a:picLocks noChangeAspect="1"/>
        </xdr:cNvPicPr>
      </xdr:nvPicPr>
      <xdr:blipFill>
        <a:blip r:embed="rId1"/>
        <a:stretch>
          <a:fillRect/>
        </a:stretch>
      </xdr:blipFill>
      <xdr:spPr>
        <a:xfrm>
          <a:off x="7649845" y="27336750"/>
          <a:ext cx="1237615" cy="13970"/>
        </a:xfrm>
        <a:prstGeom prst="rect">
          <a:avLst/>
        </a:prstGeom>
        <a:noFill/>
        <a:ln w="9525">
          <a:noFill/>
        </a:ln>
      </xdr:spPr>
    </xdr:pic>
    <xdr:clientData/>
  </xdr:twoCellAnchor>
  <xdr:twoCellAnchor editAs="oneCell">
    <xdr:from>
      <xdr:col>7</xdr:col>
      <xdr:colOff>419100</xdr:colOff>
      <xdr:row>14</xdr:row>
      <xdr:rowOff>0</xdr:rowOff>
    </xdr:from>
    <xdr:to>
      <xdr:col>8</xdr:col>
      <xdr:colOff>1047750</xdr:colOff>
      <xdr:row>14</xdr:row>
      <xdr:rowOff>8255</xdr:rowOff>
    </xdr:to>
    <xdr:pic>
      <xdr:nvPicPr>
        <xdr:cNvPr id="258" name="Picture 33" descr="clip_image23"/>
        <xdr:cNvPicPr>
          <a:picLocks noChangeAspect="1"/>
        </xdr:cNvPicPr>
      </xdr:nvPicPr>
      <xdr:blipFill>
        <a:blip r:embed="rId1"/>
        <a:stretch>
          <a:fillRect/>
        </a:stretch>
      </xdr:blipFill>
      <xdr:spPr>
        <a:xfrm>
          <a:off x="7649845" y="27336750"/>
          <a:ext cx="1390650" cy="8255"/>
        </a:xfrm>
        <a:prstGeom prst="rect">
          <a:avLst/>
        </a:prstGeom>
        <a:noFill/>
        <a:ln w="9525">
          <a:noFill/>
        </a:ln>
      </xdr:spPr>
    </xdr:pic>
    <xdr:clientData/>
  </xdr:twoCellAnchor>
  <xdr:twoCellAnchor editAs="oneCell">
    <xdr:from>
      <xdr:col>7</xdr:col>
      <xdr:colOff>419100</xdr:colOff>
      <xdr:row>14</xdr:row>
      <xdr:rowOff>0</xdr:rowOff>
    </xdr:from>
    <xdr:to>
      <xdr:col>8</xdr:col>
      <xdr:colOff>1113155</xdr:colOff>
      <xdr:row>14</xdr:row>
      <xdr:rowOff>8255</xdr:rowOff>
    </xdr:to>
    <xdr:pic>
      <xdr:nvPicPr>
        <xdr:cNvPr id="259" name="Picture 48" descr="clip_image23"/>
        <xdr:cNvPicPr>
          <a:picLocks noChangeAspect="1"/>
        </xdr:cNvPicPr>
      </xdr:nvPicPr>
      <xdr:blipFill>
        <a:blip r:embed="rId1"/>
        <a:stretch>
          <a:fillRect/>
        </a:stretch>
      </xdr:blipFill>
      <xdr:spPr>
        <a:xfrm>
          <a:off x="7649845" y="27336750"/>
          <a:ext cx="1456055" cy="825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15875</xdr:rowOff>
    </xdr:to>
    <xdr:pic>
      <xdr:nvPicPr>
        <xdr:cNvPr id="260" name="Picture 33" descr="clip_image23"/>
        <xdr:cNvPicPr>
          <a:picLocks noChangeAspect="1"/>
        </xdr:cNvPicPr>
      </xdr:nvPicPr>
      <xdr:blipFill>
        <a:blip r:embed="rId1"/>
        <a:stretch>
          <a:fillRect/>
        </a:stretch>
      </xdr:blipFill>
      <xdr:spPr>
        <a:xfrm>
          <a:off x="7649845" y="27336750"/>
          <a:ext cx="1181100" cy="15875"/>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15875</xdr:rowOff>
    </xdr:to>
    <xdr:pic>
      <xdr:nvPicPr>
        <xdr:cNvPr id="261" name="Picture 48" descr="clip_image23"/>
        <xdr:cNvPicPr>
          <a:picLocks noChangeAspect="1"/>
        </xdr:cNvPicPr>
      </xdr:nvPicPr>
      <xdr:blipFill>
        <a:blip r:embed="rId1"/>
        <a:stretch>
          <a:fillRect/>
        </a:stretch>
      </xdr:blipFill>
      <xdr:spPr>
        <a:xfrm>
          <a:off x="7649845" y="27336750"/>
          <a:ext cx="1237615" cy="1587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8255</xdr:rowOff>
    </xdr:to>
    <xdr:pic>
      <xdr:nvPicPr>
        <xdr:cNvPr id="262" name="Picture 33" descr="clip_image23"/>
        <xdr:cNvPicPr>
          <a:picLocks noChangeAspect="1"/>
        </xdr:cNvPicPr>
      </xdr:nvPicPr>
      <xdr:blipFill>
        <a:blip r:embed="rId1"/>
        <a:stretch>
          <a:fillRect/>
        </a:stretch>
      </xdr:blipFill>
      <xdr:spPr>
        <a:xfrm>
          <a:off x="7649845" y="27336750"/>
          <a:ext cx="1181100" cy="8255"/>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8255</xdr:rowOff>
    </xdr:to>
    <xdr:pic>
      <xdr:nvPicPr>
        <xdr:cNvPr id="263" name="Picture 48" descr="clip_image23"/>
        <xdr:cNvPicPr>
          <a:picLocks noChangeAspect="1"/>
        </xdr:cNvPicPr>
      </xdr:nvPicPr>
      <xdr:blipFill>
        <a:blip r:embed="rId1"/>
        <a:stretch>
          <a:fillRect/>
        </a:stretch>
      </xdr:blipFill>
      <xdr:spPr>
        <a:xfrm>
          <a:off x="7649845" y="27336750"/>
          <a:ext cx="1237615" cy="8255"/>
        </a:xfrm>
        <a:prstGeom prst="rect">
          <a:avLst/>
        </a:prstGeom>
        <a:noFill/>
        <a:ln w="9525">
          <a:noFill/>
        </a:ln>
      </xdr:spPr>
    </xdr:pic>
    <xdr:clientData/>
  </xdr:twoCellAnchor>
  <xdr:twoCellAnchor editAs="oneCell">
    <xdr:from>
      <xdr:col>7</xdr:col>
      <xdr:colOff>419100</xdr:colOff>
      <xdr:row>14</xdr:row>
      <xdr:rowOff>0</xdr:rowOff>
    </xdr:from>
    <xdr:to>
      <xdr:col>8</xdr:col>
      <xdr:colOff>1047750</xdr:colOff>
      <xdr:row>14</xdr:row>
      <xdr:rowOff>8890</xdr:rowOff>
    </xdr:to>
    <xdr:pic>
      <xdr:nvPicPr>
        <xdr:cNvPr id="264" name="Picture 33" descr="clip_image23"/>
        <xdr:cNvPicPr>
          <a:picLocks noChangeAspect="1"/>
        </xdr:cNvPicPr>
      </xdr:nvPicPr>
      <xdr:blipFill>
        <a:blip r:embed="rId1"/>
        <a:stretch>
          <a:fillRect/>
        </a:stretch>
      </xdr:blipFill>
      <xdr:spPr>
        <a:xfrm>
          <a:off x="7649845" y="27336750"/>
          <a:ext cx="1390650" cy="8890"/>
        </a:xfrm>
        <a:prstGeom prst="rect">
          <a:avLst/>
        </a:prstGeom>
        <a:noFill/>
        <a:ln w="9525">
          <a:noFill/>
        </a:ln>
      </xdr:spPr>
    </xdr:pic>
    <xdr:clientData/>
  </xdr:twoCellAnchor>
  <xdr:twoCellAnchor editAs="oneCell">
    <xdr:from>
      <xdr:col>7</xdr:col>
      <xdr:colOff>419100</xdr:colOff>
      <xdr:row>14</xdr:row>
      <xdr:rowOff>0</xdr:rowOff>
    </xdr:from>
    <xdr:to>
      <xdr:col>8</xdr:col>
      <xdr:colOff>1113155</xdr:colOff>
      <xdr:row>14</xdr:row>
      <xdr:rowOff>8890</xdr:rowOff>
    </xdr:to>
    <xdr:pic>
      <xdr:nvPicPr>
        <xdr:cNvPr id="265" name="Picture 48" descr="clip_image23"/>
        <xdr:cNvPicPr>
          <a:picLocks noChangeAspect="1"/>
        </xdr:cNvPicPr>
      </xdr:nvPicPr>
      <xdr:blipFill>
        <a:blip r:embed="rId1"/>
        <a:stretch>
          <a:fillRect/>
        </a:stretch>
      </xdr:blipFill>
      <xdr:spPr>
        <a:xfrm>
          <a:off x="7649845" y="27336750"/>
          <a:ext cx="1456055" cy="8890"/>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17145</xdr:rowOff>
    </xdr:to>
    <xdr:pic>
      <xdr:nvPicPr>
        <xdr:cNvPr id="266" name="Picture 33" descr="clip_image23"/>
        <xdr:cNvPicPr>
          <a:picLocks noChangeAspect="1"/>
        </xdr:cNvPicPr>
      </xdr:nvPicPr>
      <xdr:blipFill>
        <a:blip r:embed="rId1"/>
        <a:stretch>
          <a:fillRect/>
        </a:stretch>
      </xdr:blipFill>
      <xdr:spPr>
        <a:xfrm>
          <a:off x="7649845" y="27336750"/>
          <a:ext cx="1181100" cy="17145"/>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17145</xdr:rowOff>
    </xdr:to>
    <xdr:pic>
      <xdr:nvPicPr>
        <xdr:cNvPr id="267" name="Picture 48" descr="clip_image23"/>
        <xdr:cNvPicPr>
          <a:picLocks noChangeAspect="1"/>
        </xdr:cNvPicPr>
      </xdr:nvPicPr>
      <xdr:blipFill>
        <a:blip r:embed="rId1"/>
        <a:stretch>
          <a:fillRect/>
        </a:stretch>
      </xdr:blipFill>
      <xdr:spPr>
        <a:xfrm>
          <a:off x="7649845" y="27336750"/>
          <a:ext cx="1237615" cy="17145"/>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8890</xdr:rowOff>
    </xdr:to>
    <xdr:pic>
      <xdr:nvPicPr>
        <xdr:cNvPr id="268" name="Picture 33" descr="clip_image23"/>
        <xdr:cNvPicPr>
          <a:picLocks noChangeAspect="1"/>
        </xdr:cNvPicPr>
      </xdr:nvPicPr>
      <xdr:blipFill>
        <a:blip r:embed="rId1"/>
        <a:stretch>
          <a:fillRect/>
        </a:stretch>
      </xdr:blipFill>
      <xdr:spPr>
        <a:xfrm>
          <a:off x="7649845" y="27336750"/>
          <a:ext cx="1181100" cy="8890"/>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8890</xdr:rowOff>
    </xdr:to>
    <xdr:pic>
      <xdr:nvPicPr>
        <xdr:cNvPr id="269" name="Picture 48" descr="clip_image23"/>
        <xdr:cNvPicPr>
          <a:picLocks noChangeAspect="1"/>
        </xdr:cNvPicPr>
      </xdr:nvPicPr>
      <xdr:blipFill>
        <a:blip r:embed="rId1"/>
        <a:stretch>
          <a:fillRect/>
        </a:stretch>
      </xdr:blipFill>
      <xdr:spPr>
        <a:xfrm>
          <a:off x="7649845" y="27336750"/>
          <a:ext cx="1237615" cy="8890"/>
        </a:xfrm>
        <a:prstGeom prst="rect">
          <a:avLst/>
        </a:prstGeom>
        <a:noFill/>
        <a:ln w="9525">
          <a:noFill/>
        </a:ln>
      </xdr:spPr>
    </xdr:pic>
    <xdr:clientData/>
  </xdr:twoCellAnchor>
  <xdr:twoCellAnchor editAs="oneCell">
    <xdr:from>
      <xdr:col>7</xdr:col>
      <xdr:colOff>419100</xdr:colOff>
      <xdr:row>14</xdr:row>
      <xdr:rowOff>0</xdr:rowOff>
    </xdr:from>
    <xdr:to>
      <xdr:col>8</xdr:col>
      <xdr:colOff>1047750</xdr:colOff>
      <xdr:row>14</xdr:row>
      <xdr:rowOff>21590</xdr:rowOff>
    </xdr:to>
    <xdr:pic>
      <xdr:nvPicPr>
        <xdr:cNvPr id="270" name="Picture 33" descr="clip_image23"/>
        <xdr:cNvPicPr>
          <a:picLocks noChangeAspect="1"/>
        </xdr:cNvPicPr>
      </xdr:nvPicPr>
      <xdr:blipFill>
        <a:blip r:embed="rId1"/>
        <a:stretch>
          <a:fillRect/>
        </a:stretch>
      </xdr:blipFill>
      <xdr:spPr>
        <a:xfrm>
          <a:off x="7649845" y="27336750"/>
          <a:ext cx="1390650" cy="21590"/>
        </a:xfrm>
        <a:prstGeom prst="rect">
          <a:avLst/>
        </a:prstGeom>
        <a:noFill/>
        <a:ln w="9525">
          <a:noFill/>
        </a:ln>
      </xdr:spPr>
    </xdr:pic>
    <xdr:clientData/>
  </xdr:twoCellAnchor>
  <xdr:twoCellAnchor editAs="oneCell">
    <xdr:from>
      <xdr:col>7</xdr:col>
      <xdr:colOff>419100</xdr:colOff>
      <xdr:row>14</xdr:row>
      <xdr:rowOff>0</xdr:rowOff>
    </xdr:from>
    <xdr:to>
      <xdr:col>8</xdr:col>
      <xdr:colOff>1113155</xdr:colOff>
      <xdr:row>14</xdr:row>
      <xdr:rowOff>21590</xdr:rowOff>
    </xdr:to>
    <xdr:pic>
      <xdr:nvPicPr>
        <xdr:cNvPr id="271" name="Picture 48" descr="clip_image23"/>
        <xdr:cNvPicPr>
          <a:picLocks noChangeAspect="1"/>
        </xdr:cNvPicPr>
      </xdr:nvPicPr>
      <xdr:blipFill>
        <a:blip r:embed="rId1"/>
        <a:stretch>
          <a:fillRect/>
        </a:stretch>
      </xdr:blipFill>
      <xdr:spPr>
        <a:xfrm>
          <a:off x="7649845" y="27336750"/>
          <a:ext cx="1456055" cy="21590"/>
        </a:xfrm>
        <a:prstGeom prst="rect">
          <a:avLst/>
        </a:prstGeom>
        <a:noFill/>
        <a:ln w="9525">
          <a:noFill/>
        </a:ln>
      </xdr:spPr>
    </xdr:pic>
    <xdr:clientData/>
  </xdr:twoCellAnchor>
  <xdr:twoCellAnchor editAs="oneCell">
    <xdr:from>
      <xdr:col>7</xdr:col>
      <xdr:colOff>0</xdr:colOff>
      <xdr:row>14</xdr:row>
      <xdr:rowOff>0</xdr:rowOff>
    </xdr:from>
    <xdr:to>
      <xdr:col>8</xdr:col>
      <xdr:colOff>800100</xdr:colOff>
      <xdr:row>14</xdr:row>
      <xdr:rowOff>21590</xdr:rowOff>
    </xdr:to>
    <xdr:pic>
      <xdr:nvPicPr>
        <xdr:cNvPr id="272" name="Picture 33" descr="clip_image23"/>
        <xdr:cNvPicPr>
          <a:picLocks noChangeAspect="1"/>
        </xdr:cNvPicPr>
      </xdr:nvPicPr>
      <xdr:blipFill>
        <a:blip r:embed="rId1"/>
        <a:stretch>
          <a:fillRect/>
        </a:stretch>
      </xdr:blipFill>
      <xdr:spPr>
        <a:xfrm>
          <a:off x="7230745" y="27336750"/>
          <a:ext cx="1562100" cy="21590"/>
        </a:xfrm>
        <a:prstGeom prst="rect">
          <a:avLst/>
        </a:prstGeom>
        <a:noFill/>
        <a:ln w="9525">
          <a:noFill/>
        </a:ln>
      </xdr:spPr>
    </xdr:pic>
    <xdr:clientData/>
  </xdr:twoCellAnchor>
  <xdr:twoCellAnchor editAs="oneCell">
    <xdr:from>
      <xdr:col>7</xdr:col>
      <xdr:colOff>0</xdr:colOff>
      <xdr:row>14</xdr:row>
      <xdr:rowOff>0</xdr:rowOff>
    </xdr:from>
    <xdr:to>
      <xdr:col>8</xdr:col>
      <xdr:colOff>855980</xdr:colOff>
      <xdr:row>14</xdr:row>
      <xdr:rowOff>21590</xdr:rowOff>
    </xdr:to>
    <xdr:pic>
      <xdr:nvPicPr>
        <xdr:cNvPr id="273" name="Picture 48" descr="clip_image23"/>
        <xdr:cNvPicPr>
          <a:picLocks noChangeAspect="1"/>
        </xdr:cNvPicPr>
      </xdr:nvPicPr>
      <xdr:blipFill>
        <a:blip r:embed="rId1"/>
        <a:stretch>
          <a:fillRect/>
        </a:stretch>
      </xdr:blipFill>
      <xdr:spPr>
        <a:xfrm>
          <a:off x="7230745" y="27336750"/>
          <a:ext cx="1617980" cy="21590"/>
        </a:xfrm>
        <a:prstGeom prst="rect">
          <a:avLst/>
        </a:prstGeom>
        <a:noFill/>
        <a:ln w="9525">
          <a:noFill/>
        </a:ln>
      </xdr:spPr>
    </xdr:pic>
    <xdr:clientData/>
  </xdr:twoCellAnchor>
  <xdr:twoCellAnchor editAs="oneCell">
    <xdr:from>
      <xdr:col>7</xdr:col>
      <xdr:colOff>419100</xdr:colOff>
      <xdr:row>14</xdr:row>
      <xdr:rowOff>0</xdr:rowOff>
    </xdr:from>
    <xdr:to>
      <xdr:col>8</xdr:col>
      <xdr:colOff>838200</xdr:colOff>
      <xdr:row>14</xdr:row>
      <xdr:rowOff>21590</xdr:rowOff>
    </xdr:to>
    <xdr:pic>
      <xdr:nvPicPr>
        <xdr:cNvPr id="274" name="Picture 33" descr="clip_image23"/>
        <xdr:cNvPicPr>
          <a:picLocks noChangeAspect="1"/>
        </xdr:cNvPicPr>
      </xdr:nvPicPr>
      <xdr:blipFill>
        <a:blip r:embed="rId1"/>
        <a:stretch>
          <a:fillRect/>
        </a:stretch>
      </xdr:blipFill>
      <xdr:spPr>
        <a:xfrm>
          <a:off x="7649845" y="27336750"/>
          <a:ext cx="1181100" cy="21590"/>
        </a:xfrm>
        <a:prstGeom prst="rect">
          <a:avLst/>
        </a:prstGeom>
        <a:noFill/>
        <a:ln w="9525">
          <a:noFill/>
        </a:ln>
      </xdr:spPr>
    </xdr:pic>
    <xdr:clientData/>
  </xdr:twoCellAnchor>
  <xdr:twoCellAnchor editAs="oneCell">
    <xdr:from>
      <xdr:col>7</xdr:col>
      <xdr:colOff>419100</xdr:colOff>
      <xdr:row>14</xdr:row>
      <xdr:rowOff>0</xdr:rowOff>
    </xdr:from>
    <xdr:to>
      <xdr:col>8</xdr:col>
      <xdr:colOff>894715</xdr:colOff>
      <xdr:row>14</xdr:row>
      <xdr:rowOff>21590</xdr:rowOff>
    </xdr:to>
    <xdr:pic>
      <xdr:nvPicPr>
        <xdr:cNvPr id="275" name="Picture 48" descr="clip_image23"/>
        <xdr:cNvPicPr>
          <a:picLocks noChangeAspect="1"/>
        </xdr:cNvPicPr>
      </xdr:nvPicPr>
      <xdr:blipFill>
        <a:blip r:embed="rId1"/>
        <a:stretch>
          <a:fillRect/>
        </a:stretch>
      </xdr:blipFill>
      <xdr:spPr>
        <a:xfrm>
          <a:off x="7649845" y="27336750"/>
          <a:ext cx="1237615" cy="21590"/>
        </a:xfrm>
        <a:prstGeom prst="rect">
          <a:avLst/>
        </a:prstGeom>
        <a:noFill/>
        <a:ln w="9525">
          <a:noFill/>
        </a:ln>
      </xdr:spPr>
    </xdr:pic>
    <xdr:clientData/>
  </xdr:twoCellAnchor>
  <xdr:twoCellAnchor editAs="oneCell">
    <xdr:from>
      <xdr:col>7</xdr:col>
      <xdr:colOff>415290</xdr:colOff>
      <xdr:row>14</xdr:row>
      <xdr:rowOff>0</xdr:rowOff>
    </xdr:from>
    <xdr:to>
      <xdr:col>8</xdr:col>
      <xdr:colOff>1043940</xdr:colOff>
      <xdr:row>14</xdr:row>
      <xdr:rowOff>15240</xdr:rowOff>
    </xdr:to>
    <xdr:pic>
      <xdr:nvPicPr>
        <xdr:cNvPr id="276" name="Picture 33" descr="clip_image23"/>
        <xdr:cNvPicPr>
          <a:picLocks noChangeAspect="1"/>
        </xdr:cNvPicPr>
      </xdr:nvPicPr>
      <xdr:blipFill>
        <a:blip r:embed="rId1"/>
        <a:stretch>
          <a:fillRect/>
        </a:stretch>
      </xdr:blipFill>
      <xdr:spPr>
        <a:xfrm>
          <a:off x="7646035" y="27336750"/>
          <a:ext cx="1390650" cy="15240"/>
        </a:xfrm>
        <a:prstGeom prst="rect">
          <a:avLst/>
        </a:prstGeom>
        <a:noFill/>
        <a:ln w="9525">
          <a:noFill/>
        </a:ln>
      </xdr:spPr>
    </xdr:pic>
    <xdr:clientData/>
  </xdr:twoCellAnchor>
  <xdr:twoCellAnchor editAs="oneCell">
    <xdr:from>
      <xdr:col>7</xdr:col>
      <xdr:colOff>415290</xdr:colOff>
      <xdr:row>14</xdr:row>
      <xdr:rowOff>0</xdr:rowOff>
    </xdr:from>
    <xdr:to>
      <xdr:col>8</xdr:col>
      <xdr:colOff>1106170</xdr:colOff>
      <xdr:row>14</xdr:row>
      <xdr:rowOff>15240</xdr:rowOff>
    </xdr:to>
    <xdr:pic>
      <xdr:nvPicPr>
        <xdr:cNvPr id="277" name="Picture 48" descr="clip_image23"/>
        <xdr:cNvPicPr>
          <a:picLocks noChangeAspect="1"/>
        </xdr:cNvPicPr>
      </xdr:nvPicPr>
      <xdr:blipFill>
        <a:blip r:embed="rId1"/>
        <a:stretch>
          <a:fillRect/>
        </a:stretch>
      </xdr:blipFill>
      <xdr:spPr>
        <a:xfrm>
          <a:off x="7646035" y="27336750"/>
          <a:ext cx="1452880" cy="15240"/>
        </a:xfrm>
        <a:prstGeom prst="rect">
          <a:avLst/>
        </a:prstGeom>
        <a:noFill/>
        <a:ln w="9525">
          <a:noFill/>
        </a:ln>
      </xdr:spPr>
    </xdr:pic>
    <xdr:clientData/>
  </xdr:twoCellAnchor>
  <xdr:twoCellAnchor editAs="oneCell">
    <xdr:from>
      <xdr:col>7</xdr:col>
      <xdr:colOff>0</xdr:colOff>
      <xdr:row>14</xdr:row>
      <xdr:rowOff>0</xdr:rowOff>
    </xdr:from>
    <xdr:to>
      <xdr:col>8</xdr:col>
      <xdr:colOff>797560</xdr:colOff>
      <xdr:row>14</xdr:row>
      <xdr:rowOff>15240</xdr:rowOff>
    </xdr:to>
    <xdr:pic>
      <xdr:nvPicPr>
        <xdr:cNvPr id="278" name="Picture 33" descr="clip_image23"/>
        <xdr:cNvPicPr>
          <a:picLocks noChangeAspect="1"/>
        </xdr:cNvPicPr>
      </xdr:nvPicPr>
      <xdr:blipFill>
        <a:blip r:embed="rId1"/>
        <a:stretch>
          <a:fillRect/>
        </a:stretch>
      </xdr:blipFill>
      <xdr:spPr>
        <a:xfrm>
          <a:off x="7230745" y="27336750"/>
          <a:ext cx="1559560" cy="15240"/>
        </a:xfrm>
        <a:prstGeom prst="rect">
          <a:avLst/>
        </a:prstGeom>
        <a:noFill/>
        <a:ln w="9525">
          <a:noFill/>
        </a:ln>
      </xdr:spPr>
    </xdr:pic>
    <xdr:clientData/>
  </xdr:twoCellAnchor>
  <xdr:twoCellAnchor editAs="oneCell">
    <xdr:from>
      <xdr:col>7</xdr:col>
      <xdr:colOff>0</xdr:colOff>
      <xdr:row>14</xdr:row>
      <xdr:rowOff>0</xdr:rowOff>
    </xdr:from>
    <xdr:to>
      <xdr:col>8</xdr:col>
      <xdr:colOff>857250</xdr:colOff>
      <xdr:row>14</xdr:row>
      <xdr:rowOff>15240</xdr:rowOff>
    </xdr:to>
    <xdr:pic>
      <xdr:nvPicPr>
        <xdr:cNvPr id="279" name="Picture 48" descr="clip_image23"/>
        <xdr:cNvPicPr>
          <a:picLocks noChangeAspect="1"/>
        </xdr:cNvPicPr>
      </xdr:nvPicPr>
      <xdr:blipFill>
        <a:blip r:embed="rId1"/>
        <a:stretch>
          <a:fillRect/>
        </a:stretch>
      </xdr:blipFill>
      <xdr:spPr>
        <a:xfrm>
          <a:off x="7230745" y="27336750"/>
          <a:ext cx="1619250" cy="15240"/>
        </a:xfrm>
        <a:prstGeom prst="rect">
          <a:avLst/>
        </a:prstGeom>
        <a:noFill/>
        <a:ln w="9525">
          <a:noFill/>
        </a:ln>
      </xdr:spPr>
    </xdr:pic>
    <xdr:clientData/>
  </xdr:twoCellAnchor>
  <xdr:twoCellAnchor editAs="oneCell">
    <xdr:from>
      <xdr:col>7</xdr:col>
      <xdr:colOff>413385</xdr:colOff>
      <xdr:row>14</xdr:row>
      <xdr:rowOff>0</xdr:rowOff>
    </xdr:from>
    <xdr:to>
      <xdr:col>8</xdr:col>
      <xdr:colOff>831850</xdr:colOff>
      <xdr:row>14</xdr:row>
      <xdr:rowOff>20320</xdr:rowOff>
    </xdr:to>
    <xdr:pic>
      <xdr:nvPicPr>
        <xdr:cNvPr id="280" name="Picture 33" descr="clip_image23"/>
        <xdr:cNvPicPr>
          <a:picLocks noChangeAspect="1"/>
        </xdr:cNvPicPr>
      </xdr:nvPicPr>
      <xdr:blipFill>
        <a:blip r:embed="rId1"/>
        <a:stretch>
          <a:fillRect/>
        </a:stretch>
      </xdr:blipFill>
      <xdr:spPr>
        <a:xfrm>
          <a:off x="7644130" y="27336750"/>
          <a:ext cx="1180465" cy="20320"/>
        </a:xfrm>
        <a:prstGeom prst="rect">
          <a:avLst/>
        </a:prstGeom>
        <a:noFill/>
        <a:ln w="9525">
          <a:noFill/>
        </a:ln>
      </xdr:spPr>
    </xdr:pic>
    <xdr:clientData/>
  </xdr:twoCellAnchor>
  <xdr:twoCellAnchor editAs="oneCell">
    <xdr:from>
      <xdr:col>7</xdr:col>
      <xdr:colOff>413385</xdr:colOff>
      <xdr:row>14</xdr:row>
      <xdr:rowOff>0</xdr:rowOff>
    </xdr:from>
    <xdr:to>
      <xdr:col>8</xdr:col>
      <xdr:colOff>890905</xdr:colOff>
      <xdr:row>14</xdr:row>
      <xdr:rowOff>20320</xdr:rowOff>
    </xdr:to>
    <xdr:pic>
      <xdr:nvPicPr>
        <xdr:cNvPr id="281" name="Picture 48" descr="clip_image23"/>
        <xdr:cNvPicPr>
          <a:picLocks noChangeAspect="1"/>
        </xdr:cNvPicPr>
      </xdr:nvPicPr>
      <xdr:blipFill>
        <a:blip r:embed="rId1"/>
        <a:stretch>
          <a:fillRect/>
        </a:stretch>
      </xdr:blipFill>
      <xdr:spPr>
        <a:xfrm>
          <a:off x="7644130" y="27336750"/>
          <a:ext cx="1239520" cy="20320"/>
        </a:xfrm>
        <a:prstGeom prst="rect">
          <a:avLst/>
        </a:prstGeom>
        <a:noFill/>
        <a:ln w="9525">
          <a:noFill/>
        </a:ln>
      </xdr:spPr>
    </xdr:pic>
    <xdr:clientData/>
  </xdr:twoCellAnchor>
  <xdr:twoCellAnchor editAs="oneCell">
    <xdr:from>
      <xdr:col>7</xdr:col>
      <xdr:colOff>413385</xdr:colOff>
      <xdr:row>14</xdr:row>
      <xdr:rowOff>0</xdr:rowOff>
    </xdr:from>
    <xdr:to>
      <xdr:col>8</xdr:col>
      <xdr:colOff>831850</xdr:colOff>
      <xdr:row>14</xdr:row>
      <xdr:rowOff>15240</xdr:rowOff>
    </xdr:to>
    <xdr:pic>
      <xdr:nvPicPr>
        <xdr:cNvPr id="282" name="Picture 33" descr="clip_image23"/>
        <xdr:cNvPicPr>
          <a:picLocks noChangeAspect="1"/>
        </xdr:cNvPicPr>
      </xdr:nvPicPr>
      <xdr:blipFill>
        <a:blip r:embed="rId1"/>
        <a:stretch>
          <a:fillRect/>
        </a:stretch>
      </xdr:blipFill>
      <xdr:spPr>
        <a:xfrm>
          <a:off x="7644130" y="27336750"/>
          <a:ext cx="1180465" cy="15240"/>
        </a:xfrm>
        <a:prstGeom prst="rect">
          <a:avLst/>
        </a:prstGeom>
        <a:noFill/>
        <a:ln w="9525">
          <a:noFill/>
        </a:ln>
      </xdr:spPr>
    </xdr:pic>
    <xdr:clientData/>
  </xdr:twoCellAnchor>
  <xdr:twoCellAnchor editAs="oneCell">
    <xdr:from>
      <xdr:col>7</xdr:col>
      <xdr:colOff>413385</xdr:colOff>
      <xdr:row>14</xdr:row>
      <xdr:rowOff>0</xdr:rowOff>
    </xdr:from>
    <xdr:to>
      <xdr:col>8</xdr:col>
      <xdr:colOff>890905</xdr:colOff>
      <xdr:row>14</xdr:row>
      <xdr:rowOff>15240</xdr:rowOff>
    </xdr:to>
    <xdr:pic>
      <xdr:nvPicPr>
        <xdr:cNvPr id="283" name="Picture 48" descr="clip_image23"/>
        <xdr:cNvPicPr>
          <a:picLocks noChangeAspect="1"/>
        </xdr:cNvPicPr>
      </xdr:nvPicPr>
      <xdr:blipFill>
        <a:blip r:embed="rId1"/>
        <a:stretch>
          <a:fillRect/>
        </a:stretch>
      </xdr:blipFill>
      <xdr:spPr>
        <a:xfrm>
          <a:off x="7644130" y="27336750"/>
          <a:ext cx="1239520" cy="15240"/>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10795</xdr:rowOff>
    </xdr:to>
    <xdr:pic>
      <xdr:nvPicPr>
        <xdr:cNvPr id="284" name="Picture 33" descr="clip_image23"/>
        <xdr:cNvPicPr>
          <a:picLocks noChangeAspect="1"/>
        </xdr:cNvPicPr>
      </xdr:nvPicPr>
      <xdr:blipFill>
        <a:blip r:embed="rId1"/>
        <a:stretch>
          <a:fillRect/>
        </a:stretch>
      </xdr:blipFill>
      <xdr:spPr>
        <a:xfrm>
          <a:off x="7649845" y="27336750"/>
          <a:ext cx="1407160" cy="10795"/>
        </a:xfrm>
        <a:prstGeom prst="rect">
          <a:avLst/>
        </a:prstGeom>
        <a:noFill/>
        <a:ln w="9525">
          <a:noFill/>
        </a:ln>
      </xdr:spPr>
    </xdr:pic>
    <xdr:clientData/>
  </xdr:twoCellAnchor>
  <xdr:twoCellAnchor editAs="oneCell">
    <xdr:from>
      <xdr:col>7</xdr:col>
      <xdr:colOff>419100</xdr:colOff>
      <xdr:row>14</xdr:row>
      <xdr:rowOff>0</xdr:rowOff>
    </xdr:from>
    <xdr:to>
      <xdr:col>8</xdr:col>
      <xdr:colOff>1113790</xdr:colOff>
      <xdr:row>14</xdr:row>
      <xdr:rowOff>10795</xdr:rowOff>
    </xdr:to>
    <xdr:pic>
      <xdr:nvPicPr>
        <xdr:cNvPr id="285" name="Picture 48" descr="clip_image23"/>
        <xdr:cNvPicPr>
          <a:picLocks noChangeAspect="1"/>
        </xdr:cNvPicPr>
      </xdr:nvPicPr>
      <xdr:blipFill>
        <a:blip r:embed="rId1"/>
        <a:stretch>
          <a:fillRect/>
        </a:stretch>
      </xdr:blipFill>
      <xdr:spPr>
        <a:xfrm>
          <a:off x="7649845" y="27336750"/>
          <a:ext cx="1456690" cy="10795"/>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20955</xdr:rowOff>
    </xdr:to>
    <xdr:pic>
      <xdr:nvPicPr>
        <xdr:cNvPr id="286" name="Picture 48" descr="clip_image23"/>
        <xdr:cNvPicPr>
          <a:picLocks noChangeAspect="1"/>
        </xdr:cNvPicPr>
      </xdr:nvPicPr>
      <xdr:blipFill>
        <a:blip r:embed="rId1"/>
        <a:stretch>
          <a:fillRect/>
        </a:stretch>
      </xdr:blipFill>
      <xdr:spPr>
        <a:xfrm>
          <a:off x="7649845" y="27336750"/>
          <a:ext cx="1407160" cy="20955"/>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13970</xdr:rowOff>
    </xdr:to>
    <xdr:pic>
      <xdr:nvPicPr>
        <xdr:cNvPr id="287" name="Picture 48" descr="clip_image23"/>
        <xdr:cNvPicPr>
          <a:picLocks noChangeAspect="1"/>
        </xdr:cNvPicPr>
      </xdr:nvPicPr>
      <xdr:blipFill>
        <a:blip r:embed="rId1"/>
        <a:stretch>
          <a:fillRect/>
        </a:stretch>
      </xdr:blipFill>
      <xdr:spPr>
        <a:xfrm>
          <a:off x="7649845" y="27336750"/>
          <a:ext cx="1407160" cy="13970"/>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8255</xdr:rowOff>
    </xdr:to>
    <xdr:pic>
      <xdr:nvPicPr>
        <xdr:cNvPr id="288" name="Picture 33" descr="clip_image23"/>
        <xdr:cNvPicPr>
          <a:picLocks noChangeAspect="1"/>
        </xdr:cNvPicPr>
      </xdr:nvPicPr>
      <xdr:blipFill>
        <a:blip r:embed="rId1"/>
        <a:stretch>
          <a:fillRect/>
        </a:stretch>
      </xdr:blipFill>
      <xdr:spPr>
        <a:xfrm>
          <a:off x="7649845" y="27336750"/>
          <a:ext cx="1407160" cy="8255"/>
        </a:xfrm>
        <a:prstGeom prst="rect">
          <a:avLst/>
        </a:prstGeom>
        <a:noFill/>
        <a:ln w="9525">
          <a:noFill/>
        </a:ln>
      </xdr:spPr>
    </xdr:pic>
    <xdr:clientData/>
  </xdr:twoCellAnchor>
  <xdr:twoCellAnchor editAs="oneCell">
    <xdr:from>
      <xdr:col>7</xdr:col>
      <xdr:colOff>419100</xdr:colOff>
      <xdr:row>14</xdr:row>
      <xdr:rowOff>0</xdr:rowOff>
    </xdr:from>
    <xdr:to>
      <xdr:col>8</xdr:col>
      <xdr:colOff>1113790</xdr:colOff>
      <xdr:row>14</xdr:row>
      <xdr:rowOff>8255</xdr:rowOff>
    </xdr:to>
    <xdr:pic>
      <xdr:nvPicPr>
        <xdr:cNvPr id="289" name="Picture 48" descr="clip_image23"/>
        <xdr:cNvPicPr>
          <a:picLocks noChangeAspect="1"/>
        </xdr:cNvPicPr>
      </xdr:nvPicPr>
      <xdr:blipFill>
        <a:blip r:embed="rId1"/>
        <a:stretch>
          <a:fillRect/>
        </a:stretch>
      </xdr:blipFill>
      <xdr:spPr>
        <a:xfrm>
          <a:off x="7649845" y="27336750"/>
          <a:ext cx="1456690" cy="8255"/>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15875</xdr:rowOff>
    </xdr:to>
    <xdr:pic>
      <xdr:nvPicPr>
        <xdr:cNvPr id="290" name="Picture 48" descr="clip_image23"/>
        <xdr:cNvPicPr>
          <a:picLocks noChangeAspect="1"/>
        </xdr:cNvPicPr>
      </xdr:nvPicPr>
      <xdr:blipFill>
        <a:blip r:embed="rId1"/>
        <a:stretch>
          <a:fillRect/>
        </a:stretch>
      </xdr:blipFill>
      <xdr:spPr>
        <a:xfrm>
          <a:off x="7649845" y="27336750"/>
          <a:ext cx="1407160" cy="15875"/>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8890</xdr:rowOff>
    </xdr:to>
    <xdr:pic>
      <xdr:nvPicPr>
        <xdr:cNvPr id="291" name="Picture 33" descr="clip_image23"/>
        <xdr:cNvPicPr>
          <a:picLocks noChangeAspect="1"/>
        </xdr:cNvPicPr>
      </xdr:nvPicPr>
      <xdr:blipFill>
        <a:blip r:embed="rId1"/>
        <a:stretch>
          <a:fillRect/>
        </a:stretch>
      </xdr:blipFill>
      <xdr:spPr>
        <a:xfrm>
          <a:off x="7649845" y="27336750"/>
          <a:ext cx="1407160" cy="8890"/>
        </a:xfrm>
        <a:prstGeom prst="rect">
          <a:avLst/>
        </a:prstGeom>
        <a:noFill/>
        <a:ln w="9525">
          <a:noFill/>
        </a:ln>
      </xdr:spPr>
    </xdr:pic>
    <xdr:clientData/>
  </xdr:twoCellAnchor>
  <xdr:twoCellAnchor editAs="oneCell">
    <xdr:from>
      <xdr:col>7</xdr:col>
      <xdr:colOff>419100</xdr:colOff>
      <xdr:row>14</xdr:row>
      <xdr:rowOff>0</xdr:rowOff>
    </xdr:from>
    <xdr:to>
      <xdr:col>8</xdr:col>
      <xdr:colOff>1113790</xdr:colOff>
      <xdr:row>14</xdr:row>
      <xdr:rowOff>8890</xdr:rowOff>
    </xdr:to>
    <xdr:pic>
      <xdr:nvPicPr>
        <xdr:cNvPr id="292" name="Picture 48" descr="clip_image23"/>
        <xdr:cNvPicPr>
          <a:picLocks noChangeAspect="1"/>
        </xdr:cNvPicPr>
      </xdr:nvPicPr>
      <xdr:blipFill>
        <a:blip r:embed="rId1"/>
        <a:stretch>
          <a:fillRect/>
        </a:stretch>
      </xdr:blipFill>
      <xdr:spPr>
        <a:xfrm>
          <a:off x="7649845" y="27336750"/>
          <a:ext cx="1456690" cy="8890"/>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17145</xdr:rowOff>
    </xdr:to>
    <xdr:pic>
      <xdr:nvPicPr>
        <xdr:cNvPr id="293" name="Picture 48" descr="clip_image23"/>
        <xdr:cNvPicPr>
          <a:picLocks noChangeAspect="1"/>
        </xdr:cNvPicPr>
      </xdr:nvPicPr>
      <xdr:blipFill>
        <a:blip r:embed="rId1"/>
        <a:stretch>
          <a:fillRect/>
        </a:stretch>
      </xdr:blipFill>
      <xdr:spPr>
        <a:xfrm>
          <a:off x="7649845" y="27336750"/>
          <a:ext cx="1407160" cy="17145"/>
        </a:xfrm>
        <a:prstGeom prst="rect">
          <a:avLst/>
        </a:prstGeom>
        <a:noFill/>
        <a:ln w="9525">
          <a:noFill/>
        </a:ln>
      </xdr:spPr>
    </xdr:pic>
    <xdr:clientData/>
  </xdr:twoCellAnchor>
  <xdr:twoCellAnchor editAs="oneCell">
    <xdr:from>
      <xdr:col>7</xdr:col>
      <xdr:colOff>419100</xdr:colOff>
      <xdr:row>14</xdr:row>
      <xdr:rowOff>0</xdr:rowOff>
    </xdr:from>
    <xdr:to>
      <xdr:col>8</xdr:col>
      <xdr:colOff>1064260</xdr:colOff>
      <xdr:row>14</xdr:row>
      <xdr:rowOff>21590</xdr:rowOff>
    </xdr:to>
    <xdr:pic>
      <xdr:nvPicPr>
        <xdr:cNvPr id="294" name="Picture 33" descr="clip_image23"/>
        <xdr:cNvPicPr>
          <a:picLocks noChangeAspect="1"/>
        </xdr:cNvPicPr>
      </xdr:nvPicPr>
      <xdr:blipFill>
        <a:blip r:embed="rId1"/>
        <a:stretch>
          <a:fillRect/>
        </a:stretch>
      </xdr:blipFill>
      <xdr:spPr>
        <a:xfrm>
          <a:off x="7649845" y="27336750"/>
          <a:ext cx="1407160" cy="21590"/>
        </a:xfrm>
        <a:prstGeom prst="rect">
          <a:avLst/>
        </a:prstGeom>
        <a:noFill/>
        <a:ln w="9525">
          <a:noFill/>
        </a:ln>
      </xdr:spPr>
    </xdr:pic>
    <xdr:clientData/>
  </xdr:twoCellAnchor>
  <xdr:twoCellAnchor editAs="oneCell">
    <xdr:from>
      <xdr:col>7</xdr:col>
      <xdr:colOff>419100</xdr:colOff>
      <xdr:row>14</xdr:row>
      <xdr:rowOff>0</xdr:rowOff>
    </xdr:from>
    <xdr:to>
      <xdr:col>8</xdr:col>
      <xdr:colOff>1113790</xdr:colOff>
      <xdr:row>14</xdr:row>
      <xdr:rowOff>21590</xdr:rowOff>
    </xdr:to>
    <xdr:pic>
      <xdr:nvPicPr>
        <xdr:cNvPr id="295" name="Picture 48" descr="clip_image23"/>
        <xdr:cNvPicPr>
          <a:picLocks noChangeAspect="1"/>
        </xdr:cNvPicPr>
      </xdr:nvPicPr>
      <xdr:blipFill>
        <a:blip r:embed="rId1"/>
        <a:stretch>
          <a:fillRect/>
        </a:stretch>
      </xdr:blipFill>
      <xdr:spPr>
        <a:xfrm>
          <a:off x="7649845" y="27336750"/>
          <a:ext cx="1456690" cy="21590"/>
        </a:xfrm>
        <a:prstGeom prst="rect">
          <a:avLst/>
        </a:prstGeom>
        <a:noFill/>
        <a:ln w="9525">
          <a:noFill/>
        </a:ln>
      </xdr:spPr>
    </xdr:pic>
    <xdr:clientData/>
  </xdr:twoCellAnchor>
  <xdr:twoCellAnchor editAs="oneCell">
    <xdr:from>
      <xdr:col>7</xdr:col>
      <xdr:colOff>415290</xdr:colOff>
      <xdr:row>14</xdr:row>
      <xdr:rowOff>0</xdr:rowOff>
    </xdr:from>
    <xdr:to>
      <xdr:col>8</xdr:col>
      <xdr:colOff>1064260</xdr:colOff>
      <xdr:row>14</xdr:row>
      <xdr:rowOff>15240</xdr:rowOff>
    </xdr:to>
    <xdr:pic>
      <xdr:nvPicPr>
        <xdr:cNvPr id="296" name="Picture 33" descr="clip_image23"/>
        <xdr:cNvPicPr>
          <a:picLocks noChangeAspect="1"/>
        </xdr:cNvPicPr>
      </xdr:nvPicPr>
      <xdr:blipFill>
        <a:blip r:embed="rId1"/>
        <a:stretch>
          <a:fillRect/>
        </a:stretch>
      </xdr:blipFill>
      <xdr:spPr>
        <a:xfrm>
          <a:off x="7646035" y="27336750"/>
          <a:ext cx="1410970" cy="15240"/>
        </a:xfrm>
        <a:prstGeom prst="rect">
          <a:avLst/>
        </a:prstGeom>
        <a:noFill/>
        <a:ln w="9525">
          <a:noFill/>
        </a:ln>
      </xdr:spPr>
    </xdr:pic>
    <xdr:clientData/>
  </xdr:twoCellAnchor>
  <xdr:twoCellAnchor editAs="oneCell">
    <xdr:from>
      <xdr:col>7</xdr:col>
      <xdr:colOff>415290</xdr:colOff>
      <xdr:row>14</xdr:row>
      <xdr:rowOff>0</xdr:rowOff>
    </xdr:from>
    <xdr:to>
      <xdr:col>8</xdr:col>
      <xdr:colOff>1106805</xdr:colOff>
      <xdr:row>14</xdr:row>
      <xdr:rowOff>15240</xdr:rowOff>
    </xdr:to>
    <xdr:pic>
      <xdr:nvPicPr>
        <xdr:cNvPr id="297" name="Picture 48" descr="clip_image23"/>
        <xdr:cNvPicPr>
          <a:picLocks noChangeAspect="1"/>
        </xdr:cNvPicPr>
      </xdr:nvPicPr>
      <xdr:blipFill>
        <a:blip r:embed="rId1"/>
        <a:stretch>
          <a:fillRect/>
        </a:stretch>
      </xdr:blipFill>
      <xdr:spPr>
        <a:xfrm>
          <a:off x="7646035" y="27336750"/>
          <a:ext cx="1453515" cy="15240"/>
        </a:xfrm>
        <a:prstGeom prst="rect">
          <a:avLst/>
        </a:prstGeom>
        <a:noFill/>
        <a:ln w="9525">
          <a:noFill/>
        </a:ln>
      </xdr:spPr>
    </xdr:pic>
    <xdr:clientData/>
  </xdr:twoCellAnchor>
  <xdr:twoCellAnchor editAs="oneCell">
    <xdr:from>
      <xdr:col>7</xdr:col>
      <xdr:colOff>413385</xdr:colOff>
      <xdr:row>14</xdr:row>
      <xdr:rowOff>0</xdr:rowOff>
    </xdr:from>
    <xdr:to>
      <xdr:col>8</xdr:col>
      <xdr:colOff>1064260</xdr:colOff>
      <xdr:row>14</xdr:row>
      <xdr:rowOff>20320</xdr:rowOff>
    </xdr:to>
    <xdr:pic>
      <xdr:nvPicPr>
        <xdr:cNvPr id="298" name="Picture 48" descr="clip_image23"/>
        <xdr:cNvPicPr>
          <a:picLocks noChangeAspect="1"/>
        </xdr:cNvPicPr>
      </xdr:nvPicPr>
      <xdr:blipFill>
        <a:blip r:embed="rId1"/>
        <a:stretch>
          <a:fillRect/>
        </a:stretch>
      </xdr:blipFill>
      <xdr:spPr>
        <a:xfrm>
          <a:off x="7644130" y="27336750"/>
          <a:ext cx="1412875" cy="20320"/>
        </a:xfrm>
        <a:prstGeom prst="rect">
          <a:avLst/>
        </a:prstGeom>
        <a:noFill/>
        <a:ln w="9525">
          <a:noFill/>
        </a:ln>
      </xdr:spPr>
    </xdr:pic>
    <xdr:clientData/>
  </xdr:twoCellAnchor>
  <xdr:twoCellAnchor editAs="oneCell">
    <xdr:from>
      <xdr:col>7</xdr:col>
      <xdr:colOff>413385</xdr:colOff>
      <xdr:row>14</xdr:row>
      <xdr:rowOff>0</xdr:rowOff>
    </xdr:from>
    <xdr:to>
      <xdr:col>8</xdr:col>
      <xdr:colOff>1064260</xdr:colOff>
      <xdr:row>14</xdr:row>
      <xdr:rowOff>15240</xdr:rowOff>
    </xdr:to>
    <xdr:pic>
      <xdr:nvPicPr>
        <xdr:cNvPr id="299" name="Picture 48" descr="clip_image23"/>
        <xdr:cNvPicPr>
          <a:picLocks noChangeAspect="1"/>
        </xdr:cNvPicPr>
      </xdr:nvPicPr>
      <xdr:blipFill>
        <a:blip r:embed="rId1"/>
        <a:stretch>
          <a:fillRect/>
        </a:stretch>
      </xdr:blipFill>
      <xdr:spPr>
        <a:xfrm>
          <a:off x="7644130" y="27336750"/>
          <a:ext cx="1412875" cy="15240"/>
        </a:xfrm>
        <a:prstGeom prst="rect">
          <a:avLst/>
        </a:prstGeom>
        <a:noFill/>
        <a:ln w="9525">
          <a:noFill/>
        </a:ln>
      </xdr:spPr>
    </xdr:pic>
    <xdr:clientData/>
  </xdr:twoCellAnchor>
  <xdr:twoCellAnchor editAs="oneCell">
    <xdr:from>
      <xdr:col>7</xdr:col>
      <xdr:colOff>419100</xdr:colOff>
      <xdr:row>14</xdr:row>
      <xdr:rowOff>0</xdr:rowOff>
    </xdr:from>
    <xdr:to>
      <xdr:col>8</xdr:col>
      <xdr:colOff>1048385</xdr:colOff>
      <xdr:row>14</xdr:row>
      <xdr:rowOff>10795</xdr:rowOff>
    </xdr:to>
    <xdr:pic>
      <xdr:nvPicPr>
        <xdr:cNvPr id="300" name="Picture 33" descr="clip_image23"/>
        <xdr:cNvPicPr>
          <a:picLocks noChangeAspect="1"/>
        </xdr:cNvPicPr>
      </xdr:nvPicPr>
      <xdr:blipFill>
        <a:blip r:embed="rId1"/>
        <a:stretch>
          <a:fillRect/>
        </a:stretch>
      </xdr:blipFill>
      <xdr:spPr>
        <a:xfrm>
          <a:off x="7649845" y="27336750"/>
          <a:ext cx="1391285" cy="10795"/>
        </a:xfrm>
        <a:prstGeom prst="rect">
          <a:avLst/>
        </a:prstGeom>
        <a:noFill/>
        <a:ln w="9525">
          <a:noFill/>
        </a:ln>
      </xdr:spPr>
    </xdr:pic>
    <xdr:clientData/>
  </xdr:twoCellAnchor>
  <xdr:twoCellAnchor editAs="oneCell">
    <xdr:from>
      <xdr:col>7</xdr:col>
      <xdr:colOff>0</xdr:colOff>
      <xdr:row>14</xdr:row>
      <xdr:rowOff>0</xdr:rowOff>
    </xdr:from>
    <xdr:to>
      <xdr:col>8</xdr:col>
      <xdr:colOff>800735</xdr:colOff>
      <xdr:row>14</xdr:row>
      <xdr:rowOff>10795</xdr:rowOff>
    </xdr:to>
    <xdr:pic>
      <xdr:nvPicPr>
        <xdr:cNvPr id="301" name="Picture 33" descr="clip_image23"/>
        <xdr:cNvPicPr>
          <a:picLocks noChangeAspect="1"/>
        </xdr:cNvPicPr>
      </xdr:nvPicPr>
      <xdr:blipFill>
        <a:blip r:embed="rId1"/>
        <a:stretch>
          <a:fillRect/>
        </a:stretch>
      </xdr:blipFill>
      <xdr:spPr>
        <a:xfrm>
          <a:off x="7230745" y="27336750"/>
          <a:ext cx="1562735" cy="10795"/>
        </a:xfrm>
        <a:prstGeom prst="rect">
          <a:avLst/>
        </a:prstGeom>
        <a:noFill/>
        <a:ln w="9525">
          <a:noFill/>
        </a:ln>
      </xdr:spPr>
    </xdr:pic>
    <xdr:clientData/>
  </xdr:twoCellAnchor>
  <xdr:twoCellAnchor editAs="oneCell">
    <xdr:from>
      <xdr:col>7</xdr:col>
      <xdr:colOff>0</xdr:colOff>
      <xdr:row>14</xdr:row>
      <xdr:rowOff>0</xdr:rowOff>
    </xdr:from>
    <xdr:to>
      <xdr:col>8</xdr:col>
      <xdr:colOff>856615</xdr:colOff>
      <xdr:row>14</xdr:row>
      <xdr:rowOff>10795</xdr:rowOff>
    </xdr:to>
    <xdr:pic>
      <xdr:nvPicPr>
        <xdr:cNvPr id="302" name="Picture 48" descr="clip_image23"/>
        <xdr:cNvPicPr>
          <a:picLocks noChangeAspect="1"/>
        </xdr:cNvPicPr>
      </xdr:nvPicPr>
      <xdr:blipFill>
        <a:blip r:embed="rId1"/>
        <a:stretch>
          <a:fillRect/>
        </a:stretch>
      </xdr:blipFill>
      <xdr:spPr>
        <a:xfrm>
          <a:off x="7230745" y="27336750"/>
          <a:ext cx="1618615" cy="1079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20955</xdr:rowOff>
    </xdr:to>
    <xdr:pic>
      <xdr:nvPicPr>
        <xdr:cNvPr id="303" name="Picture 33" descr="clip_image23"/>
        <xdr:cNvPicPr>
          <a:picLocks noChangeAspect="1"/>
        </xdr:cNvPicPr>
      </xdr:nvPicPr>
      <xdr:blipFill>
        <a:blip r:embed="rId1"/>
        <a:stretch>
          <a:fillRect/>
        </a:stretch>
      </xdr:blipFill>
      <xdr:spPr>
        <a:xfrm>
          <a:off x="7649845" y="27336750"/>
          <a:ext cx="1181735" cy="20955"/>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20955</xdr:rowOff>
    </xdr:to>
    <xdr:pic>
      <xdr:nvPicPr>
        <xdr:cNvPr id="304" name="Picture 48" descr="clip_image23"/>
        <xdr:cNvPicPr>
          <a:picLocks noChangeAspect="1"/>
        </xdr:cNvPicPr>
      </xdr:nvPicPr>
      <xdr:blipFill>
        <a:blip r:embed="rId1"/>
        <a:stretch>
          <a:fillRect/>
        </a:stretch>
      </xdr:blipFill>
      <xdr:spPr>
        <a:xfrm>
          <a:off x="7649845" y="27336750"/>
          <a:ext cx="1238250" cy="2095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10795</xdr:rowOff>
    </xdr:to>
    <xdr:pic>
      <xdr:nvPicPr>
        <xdr:cNvPr id="305" name="Picture 33" descr="clip_image23"/>
        <xdr:cNvPicPr>
          <a:picLocks noChangeAspect="1"/>
        </xdr:cNvPicPr>
      </xdr:nvPicPr>
      <xdr:blipFill>
        <a:blip r:embed="rId1"/>
        <a:stretch>
          <a:fillRect/>
        </a:stretch>
      </xdr:blipFill>
      <xdr:spPr>
        <a:xfrm>
          <a:off x="7649845" y="27336750"/>
          <a:ext cx="1181735" cy="10795"/>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10795</xdr:rowOff>
    </xdr:to>
    <xdr:pic>
      <xdr:nvPicPr>
        <xdr:cNvPr id="306" name="Picture 48" descr="clip_image23"/>
        <xdr:cNvPicPr>
          <a:picLocks noChangeAspect="1"/>
        </xdr:cNvPicPr>
      </xdr:nvPicPr>
      <xdr:blipFill>
        <a:blip r:embed="rId1"/>
        <a:stretch>
          <a:fillRect/>
        </a:stretch>
      </xdr:blipFill>
      <xdr:spPr>
        <a:xfrm>
          <a:off x="7649845" y="27336750"/>
          <a:ext cx="1238250" cy="1079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13970</xdr:rowOff>
    </xdr:to>
    <xdr:pic>
      <xdr:nvPicPr>
        <xdr:cNvPr id="307" name="Picture 33" descr="clip_image23"/>
        <xdr:cNvPicPr>
          <a:picLocks noChangeAspect="1"/>
        </xdr:cNvPicPr>
      </xdr:nvPicPr>
      <xdr:blipFill>
        <a:blip r:embed="rId1"/>
        <a:stretch>
          <a:fillRect/>
        </a:stretch>
      </xdr:blipFill>
      <xdr:spPr>
        <a:xfrm>
          <a:off x="7649845" y="27336750"/>
          <a:ext cx="1181735" cy="13970"/>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13970</xdr:rowOff>
    </xdr:to>
    <xdr:pic>
      <xdr:nvPicPr>
        <xdr:cNvPr id="308" name="Picture 48" descr="clip_image23"/>
        <xdr:cNvPicPr>
          <a:picLocks noChangeAspect="1"/>
        </xdr:cNvPicPr>
      </xdr:nvPicPr>
      <xdr:blipFill>
        <a:blip r:embed="rId1"/>
        <a:stretch>
          <a:fillRect/>
        </a:stretch>
      </xdr:blipFill>
      <xdr:spPr>
        <a:xfrm>
          <a:off x="7649845" y="27336750"/>
          <a:ext cx="1238250" cy="13970"/>
        </a:xfrm>
        <a:prstGeom prst="rect">
          <a:avLst/>
        </a:prstGeom>
        <a:noFill/>
        <a:ln w="9525">
          <a:noFill/>
        </a:ln>
      </xdr:spPr>
    </xdr:pic>
    <xdr:clientData/>
  </xdr:twoCellAnchor>
  <xdr:twoCellAnchor editAs="oneCell">
    <xdr:from>
      <xdr:col>7</xdr:col>
      <xdr:colOff>419100</xdr:colOff>
      <xdr:row>14</xdr:row>
      <xdr:rowOff>0</xdr:rowOff>
    </xdr:from>
    <xdr:to>
      <xdr:col>8</xdr:col>
      <xdr:colOff>1048385</xdr:colOff>
      <xdr:row>14</xdr:row>
      <xdr:rowOff>8255</xdr:rowOff>
    </xdr:to>
    <xdr:pic>
      <xdr:nvPicPr>
        <xdr:cNvPr id="309" name="Picture 33" descr="clip_image23"/>
        <xdr:cNvPicPr>
          <a:picLocks noChangeAspect="1"/>
        </xdr:cNvPicPr>
      </xdr:nvPicPr>
      <xdr:blipFill>
        <a:blip r:embed="rId1"/>
        <a:stretch>
          <a:fillRect/>
        </a:stretch>
      </xdr:blipFill>
      <xdr:spPr>
        <a:xfrm>
          <a:off x="7649845" y="27336750"/>
          <a:ext cx="1391285" cy="825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15875</xdr:rowOff>
    </xdr:to>
    <xdr:pic>
      <xdr:nvPicPr>
        <xdr:cNvPr id="310" name="Picture 33" descr="clip_image23"/>
        <xdr:cNvPicPr>
          <a:picLocks noChangeAspect="1"/>
        </xdr:cNvPicPr>
      </xdr:nvPicPr>
      <xdr:blipFill>
        <a:blip r:embed="rId1"/>
        <a:stretch>
          <a:fillRect/>
        </a:stretch>
      </xdr:blipFill>
      <xdr:spPr>
        <a:xfrm>
          <a:off x="7649845" y="27336750"/>
          <a:ext cx="1181735" cy="15875"/>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15875</xdr:rowOff>
    </xdr:to>
    <xdr:pic>
      <xdr:nvPicPr>
        <xdr:cNvPr id="311" name="Picture 48" descr="clip_image23"/>
        <xdr:cNvPicPr>
          <a:picLocks noChangeAspect="1"/>
        </xdr:cNvPicPr>
      </xdr:nvPicPr>
      <xdr:blipFill>
        <a:blip r:embed="rId1"/>
        <a:stretch>
          <a:fillRect/>
        </a:stretch>
      </xdr:blipFill>
      <xdr:spPr>
        <a:xfrm>
          <a:off x="7649845" y="27336750"/>
          <a:ext cx="1238250" cy="1587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8255</xdr:rowOff>
    </xdr:to>
    <xdr:pic>
      <xdr:nvPicPr>
        <xdr:cNvPr id="312" name="Picture 33" descr="clip_image23"/>
        <xdr:cNvPicPr>
          <a:picLocks noChangeAspect="1"/>
        </xdr:cNvPicPr>
      </xdr:nvPicPr>
      <xdr:blipFill>
        <a:blip r:embed="rId1"/>
        <a:stretch>
          <a:fillRect/>
        </a:stretch>
      </xdr:blipFill>
      <xdr:spPr>
        <a:xfrm>
          <a:off x="7649845" y="27336750"/>
          <a:ext cx="1181735" cy="8255"/>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8255</xdr:rowOff>
    </xdr:to>
    <xdr:pic>
      <xdr:nvPicPr>
        <xdr:cNvPr id="313" name="Picture 48" descr="clip_image23"/>
        <xdr:cNvPicPr>
          <a:picLocks noChangeAspect="1"/>
        </xdr:cNvPicPr>
      </xdr:nvPicPr>
      <xdr:blipFill>
        <a:blip r:embed="rId1"/>
        <a:stretch>
          <a:fillRect/>
        </a:stretch>
      </xdr:blipFill>
      <xdr:spPr>
        <a:xfrm>
          <a:off x="7649845" y="27336750"/>
          <a:ext cx="1238250" cy="8255"/>
        </a:xfrm>
        <a:prstGeom prst="rect">
          <a:avLst/>
        </a:prstGeom>
        <a:noFill/>
        <a:ln w="9525">
          <a:noFill/>
        </a:ln>
      </xdr:spPr>
    </xdr:pic>
    <xdr:clientData/>
  </xdr:twoCellAnchor>
  <xdr:twoCellAnchor editAs="oneCell">
    <xdr:from>
      <xdr:col>7</xdr:col>
      <xdr:colOff>419100</xdr:colOff>
      <xdr:row>14</xdr:row>
      <xdr:rowOff>0</xdr:rowOff>
    </xdr:from>
    <xdr:to>
      <xdr:col>8</xdr:col>
      <xdr:colOff>1048385</xdr:colOff>
      <xdr:row>14</xdr:row>
      <xdr:rowOff>8890</xdr:rowOff>
    </xdr:to>
    <xdr:pic>
      <xdr:nvPicPr>
        <xdr:cNvPr id="314" name="Picture 33" descr="clip_image23"/>
        <xdr:cNvPicPr>
          <a:picLocks noChangeAspect="1"/>
        </xdr:cNvPicPr>
      </xdr:nvPicPr>
      <xdr:blipFill>
        <a:blip r:embed="rId1"/>
        <a:stretch>
          <a:fillRect/>
        </a:stretch>
      </xdr:blipFill>
      <xdr:spPr>
        <a:xfrm>
          <a:off x="7649845" y="27336750"/>
          <a:ext cx="1391285" cy="8890"/>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17145</xdr:rowOff>
    </xdr:to>
    <xdr:pic>
      <xdr:nvPicPr>
        <xdr:cNvPr id="315" name="Picture 33" descr="clip_image23"/>
        <xdr:cNvPicPr>
          <a:picLocks noChangeAspect="1"/>
        </xdr:cNvPicPr>
      </xdr:nvPicPr>
      <xdr:blipFill>
        <a:blip r:embed="rId1"/>
        <a:stretch>
          <a:fillRect/>
        </a:stretch>
      </xdr:blipFill>
      <xdr:spPr>
        <a:xfrm>
          <a:off x="7649845" y="27336750"/>
          <a:ext cx="1181735" cy="17145"/>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17145</xdr:rowOff>
    </xdr:to>
    <xdr:pic>
      <xdr:nvPicPr>
        <xdr:cNvPr id="316" name="Picture 48" descr="clip_image23"/>
        <xdr:cNvPicPr>
          <a:picLocks noChangeAspect="1"/>
        </xdr:cNvPicPr>
      </xdr:nvPicPr>
      <xdr:blipFill>
        <a:blip r:embed="rId1"/>
        <a:stretch>
          <a:fillRect/>
        </a:stretch>
      </xdr:blipFill>
      <xdr:spPr>
        <a:xfrm>
          <a:off x="7649845" y="27336750"/>
          <a:ext cx="1238250" cy="17145"/>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8890</xdr:rowOff>
    </xdr:to>
    <xdr:pic>
      <xdr:nvPicPr>
        <xdr:cNvPr id="317" name="Picture 33" descr="clip_image23"/>
        <xdr:cNvPicPr>
          <a:picLocks noChangeAspect="1"/>
        </xdr:cNvPicPr>
      </xdr:nvPicPr>
      <xdr:blipFill>
        <a:blip r:embed="rId1"/>
        <a:stretch>
          <a:fillRect/>
        </a:stretch>
      </xdr:blipFill>
      <xdr:spPr>
        <a:xfrm>
          <a:off x="7649845" y="27336750"/>
          <a:ext cx="1181735" cy="8890"/>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8890</xdr:rowOff>
    </xdr:to>
    <xdr:pic>
      <xdr:nvPicPr>
        <xdr:cNvPr id="318" name="Picture 48" descr="clip_image23"/>
        <xdr:cNvPicPr>
          <a:picLocks noChangeAspect="1"/>
        </xdr:cNvPicPr>
      </xdr:nvPicPr>
      <xdr:blipFill>
        <a:blip r:embed="rId1"/>
        <a:stretch>
          <a:fillRect/>
        </a:stretch>
      </xdr:blipFill>
      <xdr:spPr>
        <a:xfrm>
          <a:off x="7649845" y="27336750"/>
          <a:ext cx="1238250" cy="8890"/>
        </a:xfrm>
        <a:prstGeom prst="rect">
          <a:avLst/>
        </a:prstGeom>
        <a:noFill/>
        <a:ln w="9525">
          <a:noFill/>
        </a:ln>
      </xdr:spPr>
    </xdr:pic>
    <xdr:clientData/>
  </xdr:twoCellAnchor>
  <xdr:twoCellAnchor editAs="oneCell">
    <xdr:from>
      <xdr:col>7</xdr:col>
      <xdr:colOff>419100</xdr:colOff>
      <xdr:row>14</xdr:row>
      <xdr:rowOff>0</xdr:rowOff>
    </xdr:from>
    <xdr:to>
      <xdr:col>8</xdr:col>
      <xdr:colOff>1048385</xdr:colOff>
      <xdr:row>14</xdr:row>
      <xdr:rowOff>21590</xdr:rowOff>
    </xdr:to>
    <xdr:pic>
      <xdr:nvPicPr>
        <xdr:cNvPr id="319" name="Picture 33" descr="clip_image23"/>
        <xdr:cNvPicPr>
          <a:picLocks noChangeAspect="1"/>
        </xdr:cNvPicPr>
      </xdr:nvPicPr>
      <xdr:blipFill>
        <a:blip r:embed="rId1"/>
        <a:stretch>
          <a:fillRect/>
        </a:stretch>
      </xdr:blipFill>
      <xdr:spPr>
        <a:xfrm>
          <a:off x="7649845" y="27336750"/>
          <a:ext cx="1391285" cy="21590"/>
        </a:xfrm>
        <a:prstGeom prst="rect">
          <a:avLst/>
        </a:prstGeom>
        <a:noFill/>
        <a:ln w="9525">
          <a:noFill/>
        </a:ln>
      </xdr:spPr>
    </xdr:pic>
    <xdr:clientData/>
  </xdr:twoCellAnchor>
  <xdr:twoCellAnchor editAs="oneCell">
    <xdr:from>
      <xdr:col>7</xdr:col>
      <xdr:colOff>0</xdr:colOff>
      <xdr:row>14</xdr:row>
      <xdr:rowOff>0</xdr:rowOff>
    </xdr:from>
    <xdr:to>
      <xdr:col>8</xdr:col>
      <xdr:colOff>800735</xdr:colOff>
      <xdr:row>14</xdr:row>
      <xdr:rowOff>21590</xdr:rowOff>
    </xdr:to>
    <xdr:pic>
      <xdr:nvPicPr>
        <xdr:cNvPr id="320" name="Picture 33" descr="clip_image23"/>
        <xdr:cNvPicPr>
          <a:picLocks noChangeAspect="1"/>
        </xdr:cNvPicPr>
      </xdr:nvPicPr>
      <xdr:blipFill>
        <a:blip r:embed="rId1"/>
        <a:stretch>
          <a:fillRect/>
        </a:stretch>
      </xdr:blipFill>
      <xdr:spPr>
        <a:xfrm>
          <a:off x="7230745" y="27336750"/>
          <a:ext cx="1562735" cy="21590"/>
        </a:xfrm>
        <a:prstGeom prst="rect">
          <a:avLst/>
        </a:prstGeom>
        <a:noFill/>
        <a:ln w="9525">
          <a:noFill/>
        </a:ln>
      </xdr:spPr>
    </xdr:pic>
    <xdr:clientData/>
  </xdr:twoCellAnchor>
  <xdr:twoCellAnchor editAs="oneCell">
    <xdr:from>
      <xdr:col>7</xdr:col>
      <xdr:colOff>0</xdr:colOff>
      <xdr:row>14</xdr:row>
      <xdr:rowOff>0</xdr:rowOff>
    </xdr:from>
    <xdr:to>
      <xdr:col>8</xdr:col>
      <xdr:colOff>856615</xdr:colOff>
      <xdr:row>14</xdr:row>
      <xdr:rowOff>21590</xdr:rowOff>
    </xdr:to>
    <xdr:pic>
      <xdr:nvPicPr>
        <xdr:cNvPr id="321" name="Picture 48" descr="clip_image23"/>
        <xdr:cNvPicPr>
          <a:picLocks noChangeAspect="1"/>
        </xdr:cNvPicPr>
      </xdr:nvPicPr>
      <xdr:blipFill>
        <a:blip r:embed="rId1"/>
        <a:stretch>
          <a:fillRect/>
        </a:stretch>
      </xdr:blipFill>
      <xdr:spPr>
        <a:xfrm>
          <a:off x="7230745" y="27336750"/>
          <a:ext cx="1618615" cy="21590"/>
        </a:xfrm>
        <a:prstGeom prst="rect">
          <a:avLst/>
        </a:prstGeom>
        <a:noFill/>
        <a:ln w="9525">
          <a:noFill/>
        </a:ln>
      </xdr:spPr>
    </xdr:pic>
    <xdr:clientData/>
  </xdr:twoCellAnchor>
  <xdr:twoCellAnchor editAs="oneCell">
    <xdr:from>
      <xdr:col>7</xdr:col>
      <xdr:colOff>419100</xdr:colOff>
      <xdr:row>14</xdr:row>
      <xdr:rowOff>0</xdr:rowOff>
    </xdr:from>
    <xdr:to>
      <xdr:col>8</xdr:col>
      <xdr:colOff>838835</xdr:colOff>
      <xdr:row>14</xdr:row>
      <xdr:rowOff>21590</xdr:rowOff>
    </xdr:to>
    <xdr:pic>
      <xdr:nvPicPr>
        <xdr:cNvPr id="322" name="Picture 33" descr="clip_image23"/>
        <xdr:cNvPicPr>
          <a:picLocks noChangeAspect="1"/>
        </xdr:cNvPicPr>
      </xdr:nvPicPr>
      <xdr:blipFill>
        <a:blip r:embed="rId1"/>
        <a:stretch>
          <a:fillRect/>
        </a:stretch>
      </xdr:blipFill>
      <xdr:spPr>
        <a:xfrm>
          <a:off x="7649845" y="27336750"/>
          <a:ext cx="1181735" cy="21590"/>
        </a:xfrm>
        <a:prstGeom prst="rect">
          <a:avLst/>
        </a:prstGeom>
        <a:noFill/>
        <a:ln w="9525">
          <a:noFill/>
        </a:ln>
      </xdr:spPr>
    </xdr:pic>
    <xdr:clientData/>
  </xdr:twoCellAnchor>
  <xdr:twoCellAnchor editAs="oneCell">
    <xdr:from>
      <xdr:col>7</xdr:col>
      <xdr:colOff>419100</xdr:colOff>
      <xdr:row>14</xdr:row>
      <xdr:rowOff>0</xdr:rowOff>
    </xdr:from>
    <xdr:to>
      <xdr:col>8</xdr:col>
      <xdr:colOff>895350</xdr:colOff>
      <xdr:row>14</xdr:row>
      <xdr:rowOff>21590</xdr:rowOff>
    </xdr:to>
    <xdr:pic>
      <xdr:nvPicPr>
        <xdr:cNvPr id="323" name="Picture 48" descr="clip_image23"/>
        <xdr:cNvPicPr>
          <a:picLocks noChangeAspect="1"/>
        </xdr:cNvPicPr>
      </xdr:nvPicPr>
      <xdr:blipFill>
        <a:blip r:embed="rId1"/>
        <a:stretch>
          <a:fillRect/>
        </a:stretch>
      </xdr:blipFill>
      <xdr:spPr>
        <a:xfrm>
          <a:off x="7649845" y="27336750"/>
          <a:ext cx="1238250" cy="21590"/>
        </a:xfrm>
        <a:prstGeom prst="rect">
          <a:avLst/>
        </a:prstGeom>
        <a:noFill/>
        <a:ln w="9525">
          <a:noFill/>
        </a:ln>
      </xdr:spPr>
    </xdr:pic>
    <xdr:clientData/>
  </xdr:twoCellAnchor>
  <xdr:twoCellAnchor editAs="oneCell">
    <xdr:from>
      <xdr:col>7</xdr:col>
      <xdr:colOff>415290</xdr:colOff>
      <xdr:row>14</xdr:row>
      <xdr:rowOff>0</xdr:rowOff>
    </xdr:from>
    <xdr:to>
      <xdr:col>8</xdr:col>
      <xdr:colOff>1044575</xdr:colOff>
      <xdr:row>14</xdr:row>
      <xdr:rowOff>15240</xdr:rowOff>
    </xdr:to>
    <xdr:pic>
      <xdr:nvPicPr>
        <xdr:cNvPr id="324" name="Picture 33" descr="clip_image23"/>
        <xdr:cNvPicPr>
          <a:picLocks noChangeAspect="1"/>
        </xdr:cNvPicPr>
      </xdr:nvPicPr>
      <xdr:blipFill>
        <a:blip r:embed="rId1"/>
        <a:stretch>
          <a:fillRect/>
        </a:stretch>
      </xdr:blipFill>
      <xdr:spPr>
        <a:xfrm>
          <a:off x="7646035" y="27336750"/>
          <a:ext cx="1391285" cy="15240"/>
        </a:xfrm>
        <a:prstGeom prst="rect">
          <a:avLst/>
        </a:prstGeom>
        <a:noFill/>
        <a:ln w="9525">
          <a:noFill/>
        </a:ln>
      </xdr:spPr>
    </xdr:pic>
    <xdr:clientData/>
  </xdr:twoCellAnchor>
  <xdr:twoCellAnchor editAs="oneCell">
    <xdr:from>
      <xdr:col>7</xdr:col>
      <xdr:colOff>0</xdr:colOff>
      <xdr:row>14</xdr:row>
      <xdr:rowOff>0</xdr:rowOff>
    </xdr:from>
    <xdr:to>
      <xdr:col>8</xdr:col>
      <xdr:colOff>798195</xdr:colOff>
      <xdr:row>14</xdr:row>
      <xdr:rowOff>15240</xdr:rowOff>
    </xdr:to>
    <xdr:pic>
      <xdr:nvPicPr>
        <xdr:cNvPr id="325" name="Picture 33" descr="clip_image23"/>
        <xdr:cNvPicPr>
          <a:picLocks noChangeAspect="1"/>
        </xdr:cNvPicPr>
      </xdr:nvPicPr>
      <xdr:blipFill>
        <a:blip r:embed="rId1"/>
        <a:stretch>
          <a:fillRect/>
        </a:stretch>
      </xdr:blipFill>
      <xdr:spPr>
        <a:xfrm>
          <a:off x="7230745" y="27336750"/>
          <a:ext cx="1560195" cy="15240"/>
        </a:xfrm>
        <a:prstGeom prst="rect">
          <a:avLst/>
        </a:prstGeom>
        <a:noFill/>
        <a:ln w="9525">
          <a:noFill/>
        </a:ln>
      </xdr:spPr>
    </xdr:pic>
    <xdr:clientData/>
  </xdr:twoCellAnchor>
  <xdr:twoCellAnchor editAs="oneCell">
    <xdr:from>
      <xdr:col>7</xdr:col>
      <xdr:colOff>0</xdr:colOff>
      <xdr:row>14</xdr:row>
      <xdr:rowOff>0</xdr:rowOff>
    </xdr:from>
    <xdr:to>
      <xdr:col>8</xdr:col>
      <xdr:colOff>857885</xdr:colOff>
      <xdr:row>14</xdr:row>
      <xdr:rowOff>15240</xdr:rowOff>
    </xdr:to>
    <xdr:pic>
      <xdr:nvPicPr>
        <xdr:cNvPr id="326" name="Picture 48" descr="clip_image23"/>
        <xdr:cNvPicPr>
          <a:picLocks noChangeAspect="1"/>
        </xdr:cNvPicPr>
      </xdr:nvPicPr>
      <xdr:blipFill>
        <a:blip r:embed="rId1"/>
        <a:stretch>
          <a:fillRect/>
        </a:stretch>
      </xdr:blipFill>
      <xdr:spPr>
        <a:xfrm>
          <a:off x="7230745" y="27336750"/>
          <a:ext cx="1619885" cy="15240"/>
        </a:xfrm>
        <a:prstGeom prst="rect">
          <a:avLst/>
        </a:prstGeom>
        <a:noFill/>
        <a:ln w="9525">
          <a:noFill/>
        </a:ln>
      </xdr:spPr>
    </xdr:pic>
    <xdr:clientData/>
  </xdr:twoCellAnchor>
  <xdr:twoCellAnchor editAs="oneCell">
    <xdr:from>
      <xdr:col>7</xdr:col>
      <xdr:colOff>413385</xdr:colOff>
      <xdr:row>14</xdr:row>
      <xdr:rowOff>0</xdr:rowOff>
    </xdr:from>
    <xdr:to>
      <xdr:col>8</xdr:col>
      <xdr:colOff>833120</xdr:colOff>
      <xdr:row>14</xdr:row>
      <xdr:rowOff>20320</xdr:rowOff>
    </xdr:to>
    <xdr:pic>
      <xdr:nvPicPr>
        <xdr:cNvPr id="327" name="Picture 33" descr="clip_image23"/>
        <xdr:cNvPicPr>
          <a:picLocks noChangeAspect="1"/>
        </xdr:cNvPicPr>
      </xdr:nvPicPr>
      <xdr:blipFill>
        <a:blip r:embed="rId1"/>
        <a:stretch>
          <a:fillRect/>
        </a:stretch>
      </xdr:blipFill>
      <xdr:spPr>
        <a:xfrm>
          <a:off x="7644130" y="27336750"/>
          <a:ext cx="1181735" cy="20320"/>
        </a:xfrm>
        <a:prstGeom prst="rect">
          <a:avLst/>
        </a:prstGeom>
        <a:noFill/>
        <a:ln w="9525">
          <a:noFill/>
        </a:ln>
      </xdr:spPr>
    </xdr:pic>
    <xdr:clientData/>
  </xdr:twoCellAnchor>
  <xdr:twoCellAnchor editAs="oneCell">
    <xdr:from>
      <xdr:col>7</xdr:col>
      <xdr:colOff>413385</xdr:colOff>
      <xdr:row>14</xdr:row>
      <xdr:rowOff>0</xdr:rowOff>
    </xdr:from>
    <xdr:to>
      <xdr:col>8</xdr:col>
      <xdr:colOff>891540</xdr:colOff>
      <xdr:row>14</xdr:row>
      <xdr:rowOff>20320</xdr:rowOff>
    </xdr:to>
    <xdr:pic>
      <xdr:nvPicPr>
        <xdr:cNvPr id="328" name="Picture 48" descr="clip_image23"/>
        <xdr:cNvPicPr>
          <a:picLocks noChangeAspect="1"/>
        </xdr:cNvPicPr>
      </xdr:nvPicPr>
      <xdr:blipFill>
        <a:blip r:embed="rId1"/>
        <a:stretch>
          <a:fillRect/>
        </a:stretch>
      </xdr:blipFill>
      <xdr:spPr>
        <a:xfrm>
          <a:off x="7644130" y="27336750"/>
          <a:ext cx="1240155" cy="20320"/>
        </a:xfrm>
        <a:prstGeom prst="rect">
          <a:avLst/>
        </a:prstGeom>
        <a:noFill/>
        <a:ln w="9525">
          <a:noFill/>
        </a:ln>
      </xdr:spPr>
    </xdr:pic>
    <xdr:clientData/>
  </xdr:twoCellAnchor>
  <xdr:twoCellAnchor editAs="oneCell">
    <xdr:from>
      <xdr:col>7</xdr:col>
      <xdr:colOff>413385</xdr:colOff>
      <xdr:row>14</xdr:row>
      <xdr:rowOff>0</xdr:rowOff>
    </xdr:from>
    <xdr:to>
      <xdr:col>8</xdr:col>
      <xdr:colOff>833120</xdr:colOff>
      <xdr:row>14</xdr:row>
      <xdr:rowOff>15240</xdr:rowOff>
    </xdr:to>
    <xdr:pic>
      <xdr:nvPicPr>
        <xdr:cNvPr id="329" name="Picture 33" descr="clip_image23"/>
        <xdr:cNvPicPr>
          <a:picLocks noChangeAspect="1"/>
        </xdr:cNvPicPr>
      </xdr:nvPicPr>
      <xdr:blipFill>
        <a:blip r:embed="rId1"/>
        <a:stretch>
          <a:fillRect/>
        </a:stretch>
      </xdr:blipFill>
      <xdr:spPr>
        <a:xfrm>
          <a:off x="7644130" y="27336750"/>
          <a:ext cx="1181735" cy="15240"/>
        </a:xfrm>
        <a:prstGeom prst="rect">
          <a:avLst/>
        </a:prstGeom>
        <a:noFill/>
        <a:ln w="9525">
          <a:noFill/>
        </a:ln>
      </xdr:spPr>
    </xdr:pic>
    <xdr:clientData/>
  </xdr:twoCellAnchor>
  <xdr:twoCellAnchor editAs="oneCell">
    <xdr:from>
      <xdr:col>7</xdr:col>
      <xdr:colOff>413385</xdr:colOff>
      <xdr:row>14</xdr:row>
      <xdr:rowOff>0</xdr:rowOff>
    </xdr:from>
    <xdr:to>
      <xdr:col>8</xdr:col>
      <xdr:colOff>891540</xdr:colOff>
      <xdr:row>14</xdr:row>
      <xdr:rowOff>15240</xdr:rowOff>
    </xdr:to>
    <xdr:pic>
      <xdr:nvPicPr>
        <xdr:cNvPr id="330" name="Picture 48" descr="clip_image23"/>
        <xdr:cNvPicPr>
          <a:picLocks noChangeAspect="1"/>
        </xdr:cNvPicPr>
      </xdr:nvPicPr>
      <xdr:blipFill>
        <a:blip r:embed="rId1"/>
        <a:stretch>
          <a:fillRect/>
        </a:stretch>
      </xdr:blipFill>
      <xdr:spPr>
        <a:xfrm>
          <a:off x="7644130" y="27336750"/>
          <a:ext cx="1240155" cy="15240"/>
        </a:xfrm>
        <a:prstGeom prst="rect">
          <a:avLst/>
        </a:prstGeom>
        <a:noFill/>
        <a:ln w="9525">
          <a:noFill/>
        </a:ln>
      </xdr:spPr>
    </xdr:pic>
    <xdr:clientData/>
  </xdr:twoCellAnchor>
  <xdr:twoCellAnchor editAs="oneCell">
    <xdr:from>
      <xdr:col>7</xdr:col>
      <xdr:colOff>419100</xdr:colOff>
      <xdr:row>14</xdr:row>
      <xdr:rowOff>0</xdr:rowOff>
    </xdr:from>
    <xdr:to>
      <xdr:col>8</xdr:col>
      <xdr:colOff>1026160</xdr:colOff>
      <xdr:row>14</xdr:row>
      <xdr:rowOff>10795</xdr:rowOff>
    </xdr:to>
    <xdr:pic>
      <xdr:nvPicPr>
        <xdr:cNvPr id="331" name="Picture 33" descr="clip_image23"/>
        <xdr:cNvPicPr>
          <a:picLocks noChangeAspect="1"/>
        </xdr:cNvPicPr>
      </xdr:nvPicPr>
      <xdr:blipFill>
        <a:blip r:embed="rId1"/>
        <a:stretch>
          <a:fillRect/>
        </a:stretch>
      </xdr:blipFill>
      <xdr:spPr>
        <a:xfrm>
          <a:off x="7649845" y="27336750"/>
          <a:ext cx="1369060" cy="10795"/>
        </a:xfrm>
        <a:prstGeom prst="rect">
          <a:avLst/>
        </a:prstGeom>
        <a:noFill/>
        <a:ln w="9525">
          <a:noFill/>
        </a:ln>
      </xdr:spPr>
    </xdr:pic>
    <xdr:clientData/>
  </xdr:twoCellAnchor>
  <xdr:twoCellAnchor editAs="oneCell">
    <xdr:from>
      <xdr:col>7</xdr:col>
      <xdr:colOff>419100</xdr:colOff>
      <xdr:row>14</xdr:row>
      <xdr:rowOff>0</xdr:rowOff>
    </xdr:from>
    <xdr:to>
      <xdr:col>8</xdr:col>
      <xdr:colOff>1091565</xdr:colOff>
      <xdr:row>14</xdr:row>
      <xdr:rowOff>10795</xdr:rowOff>
    </xdr:to>
    <xdr:pic>
      <xdr:nvPicPr>
        <xdr:cNvPr id="332" name="Picture 48" descr="clip_image23"/>
        <xdr:cNvPicPr>
          <a:picLocks noChangeAspect="1"/>
        </xdr:cNvPicPr>
      </xdr:nvPicPr>
      <xdr:blipFill>
        <a:blip r:embed="rId1"/>
        <a:stretch>
          <a:fillRect/>
        </a:stretch>
      </xdr:blipFill>
      <xdr:spPr>
        <a:xfrm>
          <a:off x="7649845" y="27336750"/>
          <a:ext cx="1434465" cy="10795"/>
        </a:xfrm>
        <a:prstGeom prst="rect">
          <a:avLst/>
        </a:prstGeom>
        <a:noFill/>
        <a:ln w="9525">
          <a:noFill/>
        </a:ln>
      </xdr:spPr>
    </xdr:pic>
    <xdr:clientData/>
  </xdr:twoCellAnchor>
  <xdr:twoCellAnchor editAs="oneCell">
    <xdr:from>
      <xdr:col>7</xdr:col>
      <xdr:colOff>0</xdr:colOff>
      <xdr:row>14</xdr:row>
      <xdr:rowOff>0</xdr:rowOff>
    </xdr:from>
    <xdr:to>
      <xdr:col>8</xdr:col>
      <xdr:colOff>778510</xdr:colOff>
      <xdr:row>14</xdr:row>
      <xdr:rowOff>10795</xdr:rowOff>
    </xdr:to>
    <xdr:pic>
      <xdr:nvPicPr>
        <xdr:cNvPr id="333" name="Picture 33" descr="clip_image23"/>
        <xdr:cNvPicPr>
          <a:picLocks noChangeAspect="1"/>
        </xdr:cNvPicPr>
      </xdr:nvPicPr>
      <xdr:blipFill>
        <a:blip r:embed="rId1"/>
        <a:stretch>
          <a:fillRect/>
        </a:stretch>
      </xdr:blipFill>
      <xdr:spPr>
        <a:xfrm>
          <a:off x="7230745" y="27336750"/>
          <a:ext cx="1540510" cy="10795"/>
        </a:xfrm>
        <a:prstGeom prst="rect">
          <a:avLst/>
        </a:prstGeom>
        <a:noFill/>
        <a:ln w="9525">
          <a:noFill/>
        </a:ln>
      </xdr:spPr>
    </xdr:pic>
    <xdr:clientData/>
  </xdr:twoCellAnchor>
  <xdr:twoCellAnchor editAs="oneCell">
    <xdr:from>
      <xdr:col>7</xdr:col>
      <xdr:colOff>0</xdr:colOff>
      <xdr:row>14</xdr:row>
      <xdr:rowOff>0</xdr:rowOff>
    </xdr:from>
    <xdr:to>
      <xdr:col>8</xdr:col>
      <xdr:colOff>834390</xdr:colOff>
      <xdr:row>14</xdr:row>
      <xdr:rowOff>10795</xdr:rowOff>
    </xdr:to>
    <xdr:pic>
      <xdr:nvPicPr>
        <xdr:cNvPr id="334" name="Picture 48" descr="clip_image23"/>
        <xdr:cNvPicPr>
          <a:picLocks noChangeAspect="1"/>
        </xdr:cNvPicPr>
      </xdr:nvPicPr>
      <xdr:blipFill>
        <a:blip r:embed="rId1"/>
        <a:stretch>
          <a:fillRect/>
        </a:stretch>
      </xdr:blipFill>
      <xdr:spPr>
        <a:xfrm>
          <a:off x="7230745" y="27336750"/>
          <a:ext cx="1596390" cy="1079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20955</xdr:rowOff>
    </xdr:to>
    <xdr:pic>
      <xdr:nvPicPr>
        <xdr:cNvPr id="335" name="Picture 33" descr="clip_image23"/>
        <xdr:cNvPicPr>
          <a:picLocks noChangeAspect="1"/>
        </xdr:cNvPicPr>
      </xdr:nvPicPr>
      <xdr:blipFill>
        <a:blip r:embed="rId1"/>
        <a:stretch>
          <a:fillRect/>
        </a:stretch>
      </xdr:blipFill>
      <xdr:spPr>
        <a:xfrm>
          <a:off x="7649845" y="27336750"/>
          <a:ext cx="1159510" cy="20955"/>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20955</xdr:rowOff>
    </xdr:to>
    <xdr:pic>
      <xdr:nvPicPr>
        <xdr:cNvPr id="336" name="Picture 48" descr="clip_image23"/>
        <xdr:cNvPicPr>
          <a:picLocks noChangeAspect="1"/>
        </xdr:cNvPicPr>
      </xdr:nvPicPr>
      <xdr:blipFill>
        <a:blip r:embed="rId1"/>
        <a:stretch>
          <a:fillRect/>
        </a:stretch>
      </xdr:blipFill>
      <xdr:spPr>
        <a:xfrm>
          <a:off x="7649845" y="27336750"/>
          <a:ext cx="1216025" cy="2095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10795</xdr:rowOff>
    </xdr:to>
    <xdr:pic>
      <xdr:nvPicPr>
        <xdr:cNvPr id="337" name="Picture 33" descr="clip_image23"/>
        <xdr:cNvPicPr>
          <a:picLocks noChangeAspect="1"/>
        </xdr:cNvPicPr>
      </xdr:nvPicPr>
      <xdr:blipFill>
        <a:blip r:embed="rId1"/>
        <a:stretch>
          <a:fillRect/>
        </a:stretch>
      </xdr:blipFill>
      <xdr:spPr>
        <a:xfrm>
          <a:off x="7649845" y="27336750"/>
          <a:ext cx="1159510" cy="10795"/>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10795</xdr:rowOff>
    </xdr:to>
    <xdr:pic>
      <xdr:nvPicPr>
        <xdr:cNvPr id="338" name="Picture 48" descr="clip_image23"/>
        <xdr:cNvPicPr>
          <a:picLocks noChangeAspect="1"/>
        </xdr:cNvPicPr>
      </xdr:nvPicPr>
      <xdr:blipFill>
        <a:blip r:embed="rId1"/>
        <a:stretch>
          <a:fillRect/>
        </a:stretch>
      </xdr:blipFill>
      <xdr:spPr>
        <a:xfrm>
          <a:off x="7649845" y="27336750"/>
          <a:ext cx="1216025" cy="1079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13970</xdr:rowOff>
    </xdr:to>
    <xdr:pic>
      <xdr:nvPicPr>
        <xdr:cNvPr id="339" name="Picture 33" descr="clip_image23"/>
        <xdr:cNvPicPr>
          <a:picLocks noChangeAspect="1"/>
        </xdr:cNvPicPr>
      </xdr:nvPicPr>
      <xdr:blipFill>
        <a:blip r:embed="rId1"/>
        <a:stretch>
          <a:fillRect/>
        </a:stretch>
      </xdr:blipFill>
      <xdr:spPr>
        <a:xfrm>
          <a:off x="7649845" y="27336750"/>
          <a:ext cx="1159510" cy="13970"/>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13970</xdr:rowOff>
    </xdr:to>
    <xdr:pic>
      <xdr:nvPicPr>
        <xdr:cNvPr id="340" name="Picture 48" descr="clip_image23"/>
        <xdr:cNvPicPr>
          <a:picLocks noChangeAspect="1"/>
        </xdr:cNvPicPr>
      </xdr:nvPicPr>
      <xdr:blipFill>
        <a:blip r:embed="rId1"/>
        <a:stretch>
          <a:fillRect/>
        </a:stretch>
      </xdr:blipFill>
      <xdr:spPr>
        <a:xfrm>
          <a:off x="7649845" y="27336750"/>
          <a:ext cx="1216025" cy="13970"/>
        </a:xfrm>
        <a:prstGeom prst="rect">
          <a:avLst/>
        </a:prstGeom>
        <a:noFill/>
        <a:ln w="9525">
          <a:noFill/>
        </a:ln>
      </xdr:spPr>
    </xdr:pic>
    <xdr:clientData/>
  </xdr:twoCellAnchor>
  <xdr:twoCellAnchor editAs="oneCell">
    <xdr:from>
      <xdr:col>7</xdr:col>
      <xdr:colOff>419100</xdr:colOff>
      <xdr:row>14</xdr:row>
      <xdr:rowOff>0</xdr:rowOff>
    </xdr:from>
    <xdr:to>
      <xdr:col>8</xdr:col>
      <xdr:colOff>1026160</xdr:colOff>
      <xdr:row>14</xdr:row>
      <xdr:rowOff>8255</xdr:rowOff>
    </xdr:to>
    <xdr:pic>
      <xdr:nvPicPr>
        <xdr:cNvPr id="341" name="Picture 33" descr="clip_image23"/>
        <xdr:cNvPicPr>
          <a:picLocks noChangeAspect="1"/>
        </xdr:cNvPicPr>
      </xdr:nvPicPr>
      <xdr:blipFill>
        <a:blip r:embed="rId1"/>
        <a:stretch>
          <a:fillRect/>
        </a:stretch>
      </xdr:blipFill>
      <xdr:spPr>
        <a:xfrm>
          <a:off x="7649845" y="27336750"/>
          <a:ext cx="1369060" cy="8255"/>
        </a:xfrm>
        <a:prstGeom prst="rect">
          <a:avLst/>
        </a:prstGeom>
        <a:noFill/>
        <a:ln w="9525">
          <a:noFill/>
        </a:ln>
      </xdr:spPr>
    </xdr:pic>
    <xdr:clientData/>
  </xdr:twoCellAnchor>
  <xdr:twoCellAnchor editAs="oneCell">
    <xdr:from>
      <xdr:col>7</xdr:col>
      <xdr:colOff>419100</xdr:colOff>
      <xdr:row>14</xdr:row>
      <xdr:rowOff>0</xdr:rowOff>
    </xdr:from>
    <xdr:to>
      <xdr:col>8</xdr:col>
      <xdr:colOff>1091565</xdr:colOff>
      <xdr:row>14</xdr:row>
      <xdr:rowOff>8255</xdr:rowOff>
    </xdr:to>
    <xdr:pic>
      <xdr:nvPicPr>
        <xdr:cNvPr id="342" name="Picture 48" descr="clip_image23"/>
        <xdr:cNvPicPr>
          <a:picLocks noChangeAspect="1"/>
        </xdr:cNvPicPr>
      </xdr:nvPicPr>
      <xdr:blipFill>
        <a:blip r:embed="rId1"/>
        <a:stretch>
          <a:fillRect/>
        </a:stretch>
      </xdr:blipFill>
      <xdr:spPr>
        <a:xfrm>
          <a:off x="7649845" y="27336750"/>
          <a:ext cx="1434465" cy="825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15875</xdr:rowOff>
    </xdr:to>
    <xdr:pic>
      <xdr:nvPicPr>
        <xdr:cNvPr id="343" name="Picture 33" descr="clip_image23"/>
        <xdr:cNvPicPr>
          <a:picLocks noChangeAspect="1"/>
        </xdr:cNvPicPr>
      </xdr:nvPicPr>
      <xdr:blipFill>
        <a:blip r:embed="rId1"/>
        <a:stretch>
          <a:fillRect/>
        </a:stretch>
      </xdr:blipFill>
      <xdr:spPr>
        <a:xfrm>
          <a:off x="7649845" y="27336750"/>
          <a:ext cx="1159510" cy="15875"/>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15875</xdr:rowOff>
    </xdr:to>
    <xdr:pic>
      <xdr:nvPicPr>
        <xdr:cNvPr id="344" name="Picture 48" descr="clip_image23"/>
        <xdr:cNvPicPr>
          <a:picLocks noChangeAspect="1"/>
        </xdr:cNvPicPr>
      </xdr:nvPicPr>
      <xdr:blipFill>
        <a:blip r:embed="rId1"/>
        <a:stretch>
          <a:fillRect/>
        </a:stretch>
      </xdr:blipFill>
      <xdr:spPr>
        <a:xfrm>
          <a:off x="7649845" y="27336750"/>
          <a:ext cx="1216025" cy="1587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8255</xdr:rowOff>
    </xdr:to>
    <xdr:pic>
      <xdr:nvPicPr>
        <xdr:cNvPr id="345" name="Picture 33" descr="clip_image23"/>
        <xdr:cNvPicPr>
          <a:picLocks noChangeAspect="1"/>
        </xdr:cNvPicPr>
      </xdr:nvPicPr>
      <xdr:blipFill>
        <a:blip r:embed="rId1"/>
        <a:stretch>
          <a:fillRect/>
        </a:stretch>
      </xdr:blipFill>
      <xdr:spPr>
        <a:xfrm>
          <a:off x="7649845" y="27336750"/>
          <a:ext cx="1159510" cy="8255"/>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8255</xdr:rowOff>
    </xdr:to>
    <xdr:pic>
      <xdr:nvPicPr>
        <xdr:cNvPr id="346" name="Picture 48" descr="clip_image23"/>
        <xdr:cNvPicPr>
          <a:picLocks noChangeAspect="1"/>
        </xdr:cNvPicPr>
      </xdr:nvPicPr>
      <xdr:blipFill>
        <a:blip r:embed="rId1"/>
        <a:stretch>
          <a:fillRect/>
        </a:stretch>
      </xdr:blipFill>
      <xdr:spPr>
        <a:xfrm>
          <a:off x="7649845" y="27336750"/>
          <a:ext cx="1216025" cy="8255"/>
        </a:xfrm>
        <a:prstGeom prst="rect">
          <a:avLst/>
        </a:prstGeom>
        <a:noFill/>
        <a:ln w="9525">
          <a:noFill/>
        </a:ln>
      </xdr:spPr>
    </xdr:pic>
    <xdr:clientData/>
  </xdr:twoCellAnchor>
  <xdr:twoCellAnchor editAs="oneCell">
    <xdr:from>
      <xdr:col>7</xdr:col>
      <xdr:colOff>419100</xdr:colOff>
      <xdr:row>14</xdr:row>
      <xdr:rowOff>0</xdr:rowOff>
    </xdr:from>
    <xdr:to>
      <xdr:col>8</xdr:col>
      <xdr:colOff>1026160</xdr:colOff>
      <xdr:row>14</xdr:row>
      <xdr:rowOff>8890</xdr:rowOff>
    </xdr:to>
    <xdr:pic>
      <xdr:nvPicPr>
        <xdr:cNvPr id="347" name="Picture 33" descr="clip_image23"/>
        <xdr:cNvPicPr>
          <a:picLocks noChangeAspect="1"/>
        </xdr:cNvPicPr>
      </xdr:nvPicPr>
      <xdr:blipFill>
        <a:blip r:embed="rId1"/>
        <a:stretch>
          <a:fillRect/>
        </a:stretch>
      </xdr:blipFill>
      <xdr:spPr>
        <a:xfrm>
          <a:off x="7649845" y="27336750"/>
          <a:ext cx="1369060" cy="8890"/>
        </a:xfrm>
        <a:prstGeom prst="rect">
          <a:avLst/>
        </a:prstGeom>
        <a:noFill/>
        <a:ln w="9525">
          <a:noFill/>
        </a:ln>
      </xdr:spPr>
    </xdr:pic>
    <xdr:clientData/>
  </xdr:twoCellAnchor>
  <xdr:twoCellAnchor editAs="oneCell">
    <xdr:from>
      <xdr:col>7</xdr:col>
      <xdr:colOff>419100</xdr:colOff>
      <xdr:row>14</xdr:row>
      <xdr:rowOff>0</xdr:rowOff>
    </xdr:from>
    <xdr:to>
      <xdr:col>8</xdr:col>
      <xdr:colOff>1091565</xdr:colOff>
      <xdr:row>14</xdr:row>
      <xdr:rowOff>8890</xdr:rowOff>
    </xdr:to>
    <xdr:pic>
      <xdr:nvPicPr>
        <xdr:cNvPr id="348" name="Picture 48" descr="clip_image23"/>
        <xdr:cNvPicPr>
          <a:picLocks noChangeAspect="1"/>
        </xdr:cNvPicPr>
      </xdr:nvPicPr>
      <xdr:blipFill>
        <a:blip r:embed="rId1"/>
        <a:stretch>
          <a:fillRect/>
        </a:stretch>
      </xdr:blipFill>
      <xdr:spPr>
        <a:xfrm>
          <a:off x="7649845" y="27336750"/>
          <a:ext cx="1434465" cy="8890"/>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17145</xdr:rowOff>
    </xdr:to>
    <xdr:pic>
      <xdr:nvPicPr>
        <xdr:cNvPr id="349" name="Picture 33" descr="clip_image23"/>
        <xdr:cNvPicPr>
          <a:picLocks noChangeAspect="1"/>
        </xdr:cNvPicPr>
      </xdr:nvPicPr>
      <xdr:blipFill>
        <a:blip r:embed="rId1"/>
        <a:stretch>
          <a:fillRect/>
        </a:stretch>
      </xdr:blipFill>
      <xdr:spPr>
        <a:xfrm>
          <a:off x="7649845" y="27336750"/>
          <a:ext cx="1159510" cy="17145"/>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17145</xdr:rowOff>
    </xdr:to>
    <xdr:pic>
      <xdr:nvPicPr>
        <xdr:cNvPr id="350" name="Picture 48" descr="clip_image23"/>
        <xdr:cNvPicPr>
          <a:picLocks noChangeAspect="1"/>
        </xdr:cNvPicPr>
      </xdr:nvPicPr>
      <xdr:blipFill>
        <a:blip r:embed="rId1"/>
        <a:stretch>
          <a:fillRect/>
        </a:stretch>
      </xdr:blipFill>
      <xdr:spPr>
        <a:xfrm>
          <a:off x="7649845" y="27336750"/>
          <a:ext cx="1216025" cy="17145"/>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8890</xdr:rowOff>
    </xdr:to>
    <xdr:pic>
      <xdr:nvPicPr>
        <xdr:cNvPr id="351" name="Picture 33" descr="clip_image23"/>
        <xdr:cNvPicPr>
          <a:picLocks noChangeAspect="1"/>
        </xdr:cNvPicPr>
      </xdr:nvPicPr>
      <xdr:blipFill>
        <a:blip r:embed="rId1"/>
        <a:stretch>
          <a:fillRect/>
        </a:stretch>
      </xdr:blipFill>
      <xdr:spPr>
        <a:xfrm>
          <a:off x="7649845" y="27336750"/>
          <a:ext cx="1159510" cy="8890"/>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8890</xdr:rowOff>
    </xdr:to>
    <xdr:pic>
      <xdr:nvPicPr>
        <xdr:cNvPr id="352" name="Picture 48" descr="clip_image23"/>
        <xdr:cNvPicPr>
          <a:picLocks noChangeAspect="1"/>
        </xdr:cNvPicPr>
      </xdr:nvPicPr>
      <xdr:blipFill>
        <a:blip r:embed="rId1"/>
        <a:stretch>
          <a:fillRect/>
        </a:stretch>
      </xdr:blipFill>
      <xdr:spPr>
        <a:xfrm>
          <a:off x="7649845" y="27336750"/>
          <a:ext cx="1216025" cy="8890"/>
        </a:xfrm>
        <a:prstGeom prst="rect">
          <a:avLst/>
        </a:prstGeom>
        <a:noFill/>
        <a:ln w="9525">
          <a:noFill/>
        </a:ln>
      </xdr:spPr>
    </xdr:pic>
    <xdr:clientData/>
  </xdr:twoCellAnchor>
  <xdr:twoCellAnchor editAs="oneCell">
    <xdr:from>
      <xdr:col>7</xdr:col>
      <xdr:colOff>419100</xdr:colOff>
      <xdr:row>14</xdr:row>
      <xdr:rowOff>0</xdr:rowOff>
    </xdr:from>
    <xdr:to>
      <xdr:col>8</xdr:col>
      <xdr:colOff>1026160</xdr:colOff>
      <xdr:row>14</xdr:row>
      <xdr:rowOff>21590</xdr:rowOff>
    </xdr:to>
    <xdr:pic>
      <xdr:nvPicPr>
        <xdr:cNvPr id="353" name="Picture 33" descr="clip_image23"/>
        <xdr:cNvPicPr>
          <a:picLocks noChangeAspect="1"/>
        </xdr:cNvPicPr>
      </xdr:nvPicPr>
      <xdr:blipFill>
        <a:blip r:embed="rId1"/>
        <a:stretch>
          <a:fillRect/>
        </a:stretch>
      </xdr:blipFill>
      <xdr:spPr>
        <a:xfrm>
          <a:off x="7649845" y="27336750"/>
          <a:ext cx="1369060" cy="21590"/>
        </a:xfrm>
        <a:prstGeom prst="rect">
          <a:avLst/>
        </a:prstGeom>
        <a:noFill/>
        <a:ln w="9525">
          <a:noFill/>
        </a:ln>
      </xdr:spPr>
    </xdr:pic>
    <xdr:clientData/>
  </xdr:twoCellAnchor>
  <xdr:twoCellAnchor editAs="oneCell">
    <xdr:from>
      <xdr:col>7</xdr:col>
      <xdr:colOff>419100</xdr:colOff>
      <xdr:row>14</xdr:row>
      <xdr:rowOff>0</xdr:rowOff>
    </xdr:from>
    <xdr:to>
      <xdr:col>8</xdr:col>
      <xdr:colOff>1091565</xdr:colOff>
      <xdr:row>14</xdr:row>
      <xdr:rowOff>21590</xdr:rowOff>
    </xdr:to>
    <xdr:pic>
      <xdr:nvPicPr>
        <xdr:cNvPr id="354" name="Picture 48" descr="clip_image23"/>
        <xdr:cNvPicPr>
          <a:picLocks noChangeAspect="1"/>
        </xdr:cNvPicPr>
      </xdr:nvPicPr>
      <xdr:blipFill>
        <a:blip r:embed="rId1"/>
        <a:stretch>
          <a:fillRect/>
        </a:stretch>
      </xdr:blipFill>
      <xdr:spPr>
        <a:xfrm>
          <a:off x="7649845" y="27336750"/>
          <a:ext cx="1434465" cy="21590"/>
        </a:xfrm>
        <a:prstGeom prst="rect">
          <a:avLst/>
        </a:prstGeom>
        <a:noFill/>
        <a:ln w="9525">
          <a:noFill/>
        </a:ln>
      </xdr:spPr>
    </xdr:pic>
    <xdr:clientData/>
  </xdr:twoCellAnchor>
  <xdr:twoCellAnchor editAs="oneCell">
    <xdr:from>
      <xdr:col>7</xdr:col>
      <xdr:colOff>0</xdr:colOff>
      <xdr:row>14</xdr:row>
      <xdr:rowOff>0</xdr:rowOff>
    </xdr:from>
    <xdr:to>
      <xdr:col>8</xdr:col>
      <xdr:colOff>778510</xdr:colOff>
      <xdr:row>14</xdr:row>
      <xdr:rowOff>21590</xdr:rowOff>
    </xdr:to>
    <xdr:pic>
      <xdr:nvPicPr>
        <xdr:cNvPr id="355" name="Picture 33" descr="clip_image23"/>
        <xdr:cNvPicPr>
          <a:picLocks noChangeAspect="1"/>
        </xdr:cNvPicPr>
      </xdr:nvPicPr>
      <xdr:blipFill>
        <a:blip r:embed="rId1"/>
        <a:stretch>
          <a:fillRect/>
        </a:stretch>
      </xdr:blipFill>
      <xdr:spPr>
        <a:xfrm>
          <a:off x="7230745" y="27336750"/>
          <a:ext cx="1540510" cy="21590"/>
        </a:xfrm>
        <a:prstGeom prst="rect">
          <a:avLst/>
        </a:prstGeom>
        <a:noFill/>
        <a:ln w="9525">
          <a:noFill/>
        </a:ln>
      </xdr:spPr>
    </xdr:pic>
    <xdr:clientData/>
  </xdr:twoCellAnchor>
  <xdr:twoCellAnchor editAs="oneCell">
    <xdr:from>
      <xdr:col>7</xdr:col>
      <xdr:colOff>0</xdr:colOff>
      <xdr:row>14</xdr:row>
      <xdr:rowOff>0</xdr:rowOff>
    </xdr:from>
    <xdr:to>
      <xdr:col>8</xdr:col>
      <xdr:colOff>834390</xdr:colOff>
      <xdr:row>14</xdr:row>
      <xdr:rowOff>21590</xdr:rowOff>
    </xdr:to>
    <xdr:pic>
      <xdr:nvPicPr>
        <xdr:cNvPr id="356" name="Picture 48" descr="clip_image23"/>
        <xdr:cNvPicPr>
          <a:picLocks noChangeAspect="1"/>
        </xdr:cNvPicPr>
      </xdr:nvPicPr>
      <xdr:blipFill>
        <a:blip r:embed="rId1"/>
        <a:stretch>
          <a:fillRect/>
        </a:stretch>
      </xdr:blipFill>
      <xdr:spPr>
        <a:xfrm>
          <a:off x="7230745" y="27336750"/>
          <a:ext cx="1596390" cy="21590"/>
        </a:xfrm>
        <a:prstGeom prst="rect">
          <a:avLst/>
        </a:prstGeom>
        <a:noFill/>
        <a:ln w="9525">
          <a:noFill/>
        </a:ln>
      </xdr:spPr>
    </xdr:pic>
    <xdr:clientData/>
  </xdr:twoCellAnchor>
  <xdr:twoCellAnchor editAs="oneCell">
    <xdr:from>
      <xdr:col>7</xdr:col>
      <xdr:colOff>419100</xdr:colOff>
      <xdr:row>14</xdr:row>
      <xdr:rowOff>0</xdr:rowOff>
    </xdr:from>
    <xdr:to>
      <xdr:col>8</xdr:col>
      <xdr:colOff>816610</xdr:colOff>
      <xdr:row>14</xdr:row>
      <xdr:rowOff>21590</xdr:rowOff>
    </xdr:to>
    <xdr:pic>
      <xdr:nvPicPr>
        <xdr:cNvPr id="357" name="Picture 33" descr="clip_image23"/>
        <xdr:cNvPicPr>
          <a:picLocks noChangeAspect="1"/>
        </xdr:cNvPicPr>
      </xdr:nvPicPr>
      <xdr:blipFill>
        <a:blip r:embed="rId1"/>
        <a:stretch>
          <a:fillRect/>
        </a:stretch>
      </xdr:blipFill>
      <xdr:spPr>
        <a:xfrm>
          <a:off x="7649845" y="27336750"/>
          <a:ext cx="1159510" cy="21590"/>
        </a:xfrm>
        <a:prstGeom prst="rect">
          <a:avLst/>
        </a:prstGeom>
        <a:noFill/>
        <a:ln w="9525">
          <a:noFill/>
        </a:ln>
      </xdr:spPr>
    </xdr:pic>
    <xdr:clientData/>
  </xdr:twoCellAnchor>
  <xdr:twoCellAnchor editAs="oneCell">
    <xdr:from>
      <xdr:col>7</xdr:col>
      <xdr:colOff>419100</xdr:colOff>
      <xdr:row>14</xdr:row>
      <xdr:rowOff>0</xdr:rowOff>
    </xdr:from>
    <xdr:to>
      <xdr:col>8</xdr:col>
      <xdr:colOff>873125</xdr:colOff>
      <xdr:row>14</xdr:row>
      <xdr:rowOff>21590</xdr:rowOff>
    </xdr:to>
    <xdr:pic>
      <xdr:nvPicPr>
        <xdr:cNvPr id="358" name="Picture 48" descr="clip_image23"/>
        <xdr:cNvPicPr>
          <a:picLocks noChangeAspect="1"/>
        </xdr:cNvPicPr>
      </xdr:nvPicPr>
      <xdr:blipFill>
        <a:blip r:embed="rId1"/>
        <a:stretch>
          <a:fillRect/>
        </a:stretch>
      </xdr:blipFill>
      <xdr:spPr>
        <a:xfrm>
          <a:off x="7649845" y="27336750"/>
          <a:ext cx="1216025" cy="21590"/>
        </a:xfrm>
        <a:prstGeom prst="rect">
          <a:avLst/>
        </a:prstGeom>
        <a:noFill/>
        <a:ln w="9525">
          <a:noFill/>
        </a:ln>
      </xdr:spPr>
    </xdr:pic>
    <xdr:clientData/>
  </xdr:twoCellAnchor>
  <xdr:twoCellAnchor editAs="oneCell">
    <xdr:from>
      <xdr:col>7</xdr:col>
      <xdr:colOff>415290</xdr:colOff>
      <xdr:row>14</xdr:row>
      <xdr:rowOff>0</xdr:rowOff>
    </xdr:from>
    <xdr:to>
      <xdr:col>8</xdr:col>
      <xdr:colOff>1022350</xdr:colOff>
      <xdr:row>14</xdr:row>
      <xdr:rowOff>15240</xdr:rowOff>
    </xdr:to>
    <xdr:pic>
      <xdr:nvPicPr>
        <xdr:cNvPr id="359" name="Picture 33" descr="clip_image23"/>
        <xdr:cNvPicPr>
          <a:picLocks noChangeAspect="1"/>
        </xdr:cNvPicPr>
      </xdr:nvPicPr>
      <xdr:blipFill>
        <a:blip r:embed="rId1"/>
        <a:stretch>
          <a:fillRect/>
        </a:stretch>
      </xdr:blipFill>
      <xdr:spPr>
        <a:xfrm>
          <a:off x="7646035" y="27336750"/>
          <a:ext cx="1369060" cy="15240"/>
        </a:xfrm>
        <a:prstGeom prst="rect">
          <a:avLst/>
        </a:prstGeom>
        <a:noFill/>
        <a:ln w="9525">
          <a:noFill/>
        </a:ln>
      </xdr:spPr>
    </xdr:pic>
    <xdr:clientData/>
  </xdr:twoCellAnchor>
  <xdr:twoCellAnchor editAs="oneCell">
    <xdr:from>
      <xdr:col>7</xdr:col>
      <xdr:colOff>415290</xdr:colOff>
      <xdr:row>14</xdr:row>
      <xdr:rowOff>0</xdr:rowOff>
    </xdr:from>
    <xdr:to>
      <xdr:col>8</xdr:col>
      <xdr:colOff>1084580</xdr:colOff>
      <xdr:row>14</xdr:row>
      <xdr:rowOff>15240</xdr:rowOff>
    </xdr:to>
    <xdr:pic>
      <xdr:nvPicPr>
        <xdr:cNvPr id="360" name="Picture 48" descr="clip_image23"/>
        <xdr:cNvPicPr>
          <a:picLocks noChangeAspect="1"/>
        </xdr:cNvPicPr>
      </xdr:nvPicPr>
      <xdr:blipFill>
        <a:blip r:embed="rId1"/>
        <a:stretch>
          <a:fillRect/>
        </a:stretch>
      </xdr:blipFill>
      <xdr:spPr>
        <a:xfrm>
          <a:off x="7646035" y="27336750"/>
          <a:ext cx="1431290" cy="15240"/>
        </a:xfrm>
        <a:prstGeom prst="rect">
          <a:avLst/>
        </a:prstGeom>
        <a:noFill/>
        <a:ln w="9525">
          <a:noFill/>
        </a:ln>
      </xdr:spPr>
    </xdr:pic>
    <xdr:clientData/>
  </xdr:twoCellAnchor>
  <xdr:twoCellAnchor editAs="oneCell">
    <xdr:from>
      <xdr:col>7</xdr:col>
      <xdr:colOff>0</xdr:colOff>
      <xdr:row>14</xdr:row>
      <xdr:rowOff>0</xdr:rowOff>
    </xdr:from>
    <xdr:to>
      <xdr:col>8</xdr:col>
      <xdr:colOff>775970</xdr:colOff>
      <xdr:row>14</xdr:row>
      <xdr:rowOff>15240</xdr:rowOff>
    </xdr:to>
    <xdr:pic>
      <xdr:nvPicPr>
        <xdr:cNvPr id="361" name="Picture 33" descr="clip_image23"/>
        <xdr:cNvPicPr>
          <a:picLocks noChangeAspect="1"/>
        </xdr:cNvPicPr>
      </xdr:nvPicPr>
      <xdr:blipFill>
        <a:blip r:embed="rId1"/>
        <a:stretch>
          <a:fillRect/>
        </a:stretch>
      </xdr:blipFill>
      <xdr:spPr>
        <a:xfrm>
          <a:off x="7230745" y="27336750"/>
          <a:ext cx="1537970" cy="15240"/>
        </a:xfrm>
        <a:prstGeom prst="rect">
          <a:avLst/>
        </a:prstGeom>
        <a:noFill/>
        <a:ln w="9525">
          <a:noFill/>
        </a:ln>
      </xdr:spPr>
    </xdr:pic>
    <xdr:clientData/>
  </xdr:twoCellAnchor>
  <xdr:twoCellAnchor editAs="oneCell">
    <xdr:from>
      <xdr:col>7</xdr:col>
      <xdr:colOff>0</xdr:colOff>
      <xdr:row>14</xdr:row>
      <xdr:rowOff>0</xdr:rowOff>
    </xdr:from>
    <xdr:to>
      <xdr:col>8</xdr:col>
      <xdr:colOff>835025</xdr:colOff>
      <xdr:row>14</xdr:row>
      <xdr:rowOff>15240</xdr:rowOff>
    </xdr:to>
    <xdr:pic>
      <xdr:nvPicPr>
        <xdr:cNvPr id="362" name="Picture 48" descr="clip_image23"/>
        <xdr:cNvPicPr>
          <a:picLocks noChangeAspect="1"/>
        </xdr:cNvPicPr>
      </xdr:nvPicPr>
      <xdr:blipFill>
        <a:blip r:embed="rId1"/>
        <a:stretch>
          <a:fillRect/>
        </a:stretch>
      </xdr:blipFill>
      <xdr:spPr>
        <a:xfrm>
          <a:off x="7230745" y="27336750"/>
          <a:ext cx="1597025" cy="15240"/>
        </a:xfrm>
        <a:prstGeom prst="rect">
          <a:avLst/>
        </a:prstGeom>
        <a:noFill/>
        <a:ln w="9525">
          <a:noFill/>
        </a:ln>
      </xdr:spPr>
    </xdr:pic>
    <xdr:clientData/>
  </xdr:twoCellAnchor>
  <xdr:twoCellAnchor editAs="oneCell">
    <xdr:from>
      <xdr:col>7</xdr:col>
      <xdr:colOff>413385</xdr:colOff>
      <xdr:row>14</xdr:row>
      <xdr:rowOff>0</xdr:rowOff>
    </xdr:from>
    <xdr:to>
      <xdr:col>8</xdr:col>
      <xdr:colOff>810895</xdr:colOff>
      <xdr:row>14</xdr:row>
      <xdr:rowOff>20320</xdr:rowOff>
    </xdr:to>
    <xdr:pic>
      <xdr:nvPicPr>
        <xdr:cNvPr id="363" name="Picture 33" descr="clip_image23"/>
        <xdr:cNvPicPr>
          <a:picLocks noChangeAspect="1"/>
        </xdr:cNvPicPr>
      </xdr:nvPicPr>
      <xdr:blipFill>
        <a:blip r:embed="rId1"/>
        <a:stretch>
          <a:fillRect/>
        </a:stretch>
      </xdr:blipFill>
      <xdr:spPr>
        <a:xfrm>
          <a:off x="7644130" y="27336750"/>
          <a:ext cx="1159510" cy="20320"/>
        </a:xfrm>
        <a:prstGeom prst="rect">
          <a:avLst/>
        </a:prstGeom>
        <a:noFill/>
        <a:ln w="9525">
          <a:noFill/>
        </a:ln>
      </xdr:spPr>
    </xdr:pic>
    <xdr:clientData/>
  </xdr:twoCellAnchor>
  <xdr:twoCellAnchor editAs="oneCell">
    <xdr:from>
      <xdr:col>7</xdr:col>
      <xdr:colOff>413385</xdr:colOff>
      <xdr:row>14</xdr:row>
      <xdr:rowOff>0</xdr:rowOff>
    </xdr:from>
    <xdr:to>
      <xdr:col>8</xdr:col>
      <xdr:colOff>869315</xdr:colOff>
      <xdr:row>14</xdr:row>
      <xdr:rowOff>20320</xdr:rowOff>
    </xdr:to>
    <xdr:pic>
      <xdr:nvPicPr>
        <xdr:cNvPr id="364" name="Picture 48" descr="clip_image23"/>
        <xdr:cNvPicPr>
          <a:picLocks noChangeAspect="1"/>
        </xdr:cNvPicPr>
      </xdr:nvPicPr>
      <xdr:blipFill>
        <a:blip r:embed="rId1"/>
        <a:stretch>
          <a:fillRect/>
        </a:stretch>
      </xdr:blipFill>
      <xdr:spPr>
        <a:xfrm>
          <a:off x="7644130" y="27336750"/>
          <a:ext cx="1217930" cy="20320"/>
        </a:xfrm>
        <a:prstGeom prst="rect">
          <a:avLst/>
        </a:prstGeom>
        <a:noFill/>
        <a:ln w="9525">
          <a:noFill/>
        </a:ln>
      </xdr:spPr>
    </xdr:pic>
    <xdr:clientData/>
  </xdr:twoCellAnchor>
  <xdr:twoCellAnchor editAs="oneCell">
    <xdr:from>
      <xdr:col>7</xdr:col>
      <xdr:colOff>413385</xdr:colOff>
      <xdr:row>14</xdr:row>
      <xdr:rowOff>0</xdr:rowOff>
    </xdr:from>
    <xdr:to>
      <xdr:col>8</xdr:col>
      <xdr:colOff>810895</xdr:colOff>
      <xdr:row>14</xdr:row>
      <xdr:rowOff>15240</xdr:rowOff>
    </xdr:to>
    <xdr:pic>
      <xdr:nvPicPr>
        <xdr:cNvPr id="365" name="Picture 33" descr="clip_image23"/>
        <xdr:cNvPicPr>
          <a:picLocks noChangeAspect="1"/>
        </xdr:cNvPicPr>
      </xdr:nvPicPr>
      <xdr:blipFill>
        <a:blip r:embed="rId1"/>
        <a:stretch>
          <a:fillRect/>
        </a:stretch>
      </xdr:blipFill>
      <xdr:spPr>
        <a:xfrm>
          <a:off x="7644130" y="27336750"/>
          <a:ext cx="1159510" cy="15240"/>
        </a:xfrm>
        <a:prstGeom prst="rect">
          <a:avLst/>
        </a:prstGeom>
        <a:noFill/>
        <a:ln w="9525">
          <a:noFill/>
        </a:ln>
      </xdr:spPr>
    </xdr:pic>
    <xdr:clientData/>
  </xdr:twoCellAnchor>
  <xdr:twoCellAnchor editAs="oneCell">
    <xdr:from>
      <xdr:col>7</xdr:col>
      <xdr:colOff>413385</xdr:colOff>
      <xdr:row>14</xdr:row>
      <xdr:rowOff>0</xdr:rowOff>
    </xdr:from>
    <xdr:to>
      <xdr:col>8</xdr:col>
      <xdr:colOff>869315</xdr:colOff>
      <xdr:row>14</xdr:row>
      <xdr:rowOff>15240</xdr:rowOff>
    </xdr:to>
    <xdr:pic>
      <xdr:nvPicPr>
        <xdr:cNvPr id="366" name="Picture 48" descr="clip_image23"/>
        <xdr:cNvPicPr>
          <a:picLocks noChangeAspect="1"/>
        </xdr:cNvPicPr>
      </xdr:nvPicPr>
      <xdr:blipFill>
        <a:blip r:embed="rId1"/>
        <a:stretch>
          <a:fillRect/>
        </a:stretch>
      </xdr:blipFill>
      <xdr:spPr>
        <a:xfrm>
          <a:off x="7644130" y="27336750"/>
          <a:ext cx="1217930" cy="15240"/>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10795</xdr:rowOff>
    </xdr:to>
    <xdr:pic>
      <xdr:nvPicPr>
        <xdr:cNvPr id="367" name="Picture 33" descr="clip_image23"/>
        <xdr:cNvPicPr>
          <a:picLocks noChangeAspect="1"/>
        </xdr:cNvPicPr>
      </xdr:nvPicPr>
      <xdr:blipFill>
        <a:blip r:embed="rId1"/>
        <a:stretch>
          <a:fillRect/>
        </a:stretch>
      </xdr:blipFill>
      <xdr:spPr>
        <a:xfrm>
          <a:off x="7649845" y="27336750"/>
          <a:ext cx="1407795" cy="10795"/>
        </a:xfrm>
        <a:prstGeom prst="rect">
          <a:avLst/>
        </a:prstGeom>
        <a:noFill/>
        <a:ln w="9525">
          <a:noFill/>
        </a:ln>
      </xdr:spPr>
    </xdr:pic>
    <xdr:clientData/>
  </xdr:twoCellAnchor>
  <xdr:twoCellAnchor editAs="oneCell">
    <xdr:from>
      <xdr:col>7</xdr:col>
      <xdr:colOff>419100</xdr:colOff>
      <xdr:row>14</xdr:row>
      <xdr:rowOff>0</xdr:rowOff>
    </xdr:from>
    <xdr:to>
      <xdr:col>8</xdr:col>
      <xdr:colOff>1114425</xdr:colOff>
      <xdr:row>14</xdr:row>
      <xdr:rowOff>10795</xdr:rowOff>
    </xdr:to>
    <xdr:pic>
      <xdr:nvPicPr>
        <xdr:cNvPr id="368" name="Picture 48" descr="clip_image23"/>
        <xdr:cNvPicPr>
          <a:picLocks noChangeAspect="1"/>
        </xdr:cNvPicPr>
      </xdr:nvPicPr>
      <xdr:blipFill>
        <a:blip r:embed="rId1"/>
        <a:stretch>
          <a:fillRect/>
        </a:stretch>
      </xdr:blipFill>
      <xdr:spPr>
        <a:xfrm>
          <a:off x="7649845" y="27336750"/>
          <a:ext cx="1457325" cy="10795"/>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20955</xdr:rowOff>
    </xdr:to>
    <xdr:pic>
      <xdr:nvPicPr>
        <xdr:cNvPr id="369" name="Picture 48" descr="clip_image23"/>
        <xdr:cNvPicPr>
          <a:picLocks noChangeAspect="1"/>
        </xdr:cNvPicPr>
      </xdr:nvPicPr>
      <xdr:blipFill>
        <a:blip r:embed="rId1"/>
        <a:stretch>
          <a:fillRect/>
        </a:stretch>
      </xdr:blipFill>
      <xdr:spPr>
        <a:xfrm>
          <a:off x="7649845" y="27336750"/>
          <a:ext cx="1407795" cy="20955"/>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13970</xdr:rowOff>
    </xdr:to>
    <xdr:pic>
      <xdr:nvPicPr>
        <xdr:cNvPr id="370" name="Picture 48" descr="clip_image23"/>
        <xdr:cNvPicPr>
          <a:picLocks noChangeAspect="1"/>
        </xdr:cNvPicPr>
      </xdr:nvPicPr>
      <xdr:blipFill>
        <a:blip r:embed="rId1"/>
        <a:stretch>
          <a:fillRect/>
        </a:stretch>
      </xdr:blipFill>
      <xdr:spPr>
        <a:xfrm>
          <a:off x="7649845" y="27336750"/>
          <a:ext cx="1407795" cy="13970"/>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8255</xdr:rowOff>
    </xdr:to>
    <xdr:pic>
      <xdr:nvPicPr>
        <xdr:cNvPr id="371" name="Picture 33" descr="clip_image23"/>
        <xdr:cNvPicPr>
          <a:picLocks noChangeAspect="1"/>
        </xdr:cNvPicPr>
      </xdr:nvPicPr>
      <xdr:blipFill>
        <a:blip r:embed="rId1"/>
        <a:stretch>
          <a:fillRect/>
        </a:stretch>
      </xdr:blipFill>
      <xdr:spPr>
        <a:xfrm>
          <a:off x="7649845" y="27336750"/>
          <a:ext cx="1407795" cy="8255"/>
        </a:xfrm>
        <a:prstGeom prst="rect">
          <a:avLst/>
        </a:prstGeom>
        <a:noFill/>
        <a:ln w="9525">
          <a:noFill/>
        </a:ln>
      </xdr:spPr>
    </xdr:pic>
    <xdr:clientData/>
  </xdr:twoCellAnchor>
  <xdr:twoCellAnchor editAs="oneCell">
    <xdr:from>
      <xdr:col>7</xdr:col>
      <xdr:colOff>419100</xdr:colOff>
      <xdr:row>14</xdr:row>
      <xdr:rowOff>0</xdr:rowOff>
    </xdr:from>
    <xdr:to>
      <xdr:col>8</xdr:col>
      <xdr:colOff>1114425</xdr:colOff>
      <xdr:row>14</xdr:row>
      <xdr:rowOff>8255</xdr:rowOff>
    </xdr:to>
    <xdr:pic>
      <xdr:nvPicPr>
        <xdr:cNvPr id="372" name="Picture 48" descr="clip_image23"/>
        <xdr:cNvPicPr>
          <a:picLocks noChangeAspect="1"/>
        </xdr:cNvPicPr>
      </xdr:nvPicPr>
      <xdr:blipFill>
        <a:blip r:embed="rId1"/>
        <a:stretch>
          <a:fillRect/>
        </a:stretch>
      </xdr:blipFill>
      <xdr:spPr>
        <a:xfrm>
          <a:off x="7649845" y="27336750"/>
          <a:ext cx="1457325" cy="8255"/>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15875</xdr:rowOff>
    </xdr:to>
    <xdr:pic>
      <xdr:nvPicPr>
        <xdr:cNvPr id="373" name="Picture 48" descr="clip_image23"/>
        <xdr:cNvPicPr>
          <a:picLocks noChangeAspect="1"/>
        </xdr:cNvPicPr>
      </xdr:nvPicPr>
      <xdr:blipFill>
        <a:blip r:embed="rId1"/>
        <a:stretch>
          <a:fillRect/>
        </a:stretch>
      </xdr:blipFill>
      <xdr:spPr>
        <a:xfrm>
          <a:off x="7649845" y="27336750"/>
          <a:ext cx="1407795" cy="15875"/>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8890</xdr:rowOff>
    </xdr:to>
    <xdr:pic>
      <xdr:nvPicPr>
        <xdr:cNvPr id="374" name="Picture 33" descr="clip_image23"/>
        <xdr:cNvPicPr>
          <a:picLocks noChangeAspect="1"/>
        </xdr:cNvPicPr>
      </xdr:nvPicPr>
      <xdr:blipFill>
        <a:blip r:embed="rId1"/>
        <a:stretch>
          <a:fillRect/>
        </a:stretch>
      </xdr:blipFill>
      <xdr:spPr>
        <a:xfrm>
          <a:off x="7649845" y="27336750"/>
          <a:ext cx="1407795" cy="8890"/>
        </a:xfrm>
        <a:prstGeom prst="rect">
          <a:avLst/>
        </a:prstGeom>
        <a:noFill/>
        <a:ln w="9525">
          <a:noFill/>
        </a:ln>
      </xdr:spPr>
    </xdr:pic>
    <xdr:clientData/>
  </xdr:twoCellAnchor>
  <xdr:twoCellAnchor editAs="oneCell">
    <xdr:from>
      <xdr:col>7</xdr:col>
      <xdr:colOff>419100</xdr:colOff>
      <xdr:row>14</xdr:row>
      <xdr:rowOff>0</xdr:rowOff>
    </xdr:from>
    <xdr:to>
      <xdr:col>8</xdr:col>
      <xdr:colOff>1114425</xdr:colOff>
      <xdr:row>14</xdr:row>
      <xdr:rowOff>8890</xdr:rowOff>
    </xdr:to>
    <xdr:pic>
      <xdr:nvPicPr>
        <xdr:cNvPr id="375" name="Picture 48" descr="clip_image23"/>
        <xdr:cNvPicPr>
          <a:picLocks noChangeAspect="1"/>
        </xdr:cNvPicPr>
      </xdr:nvPicPr>
      <xdr:blipFill>
        <a:blip r:embed="rId1"/>
        <a:stretch>
          <a:fillRect/>
        </a:stretch>
      </xdr:blipFill>
      <xdr:spPr>
        <a:xfrm>
          <a:off x="7649845" y="27336750"/>
          <a:ext cx="1457325" cy="8890"/>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17145</xdr:rowOff>
    </xdr:to>
    <xdr:pic>
      <xdr:nvPicPr>
        <xdr:cNvPr id="376" name="Picture 48" descr="clip_image23"/>
        <xdr:cNvPicPr>
          <a:picLocks noChangeAspect="1"/>
        </xdr:cNvPicPr>
      </xdr:nvPicPr>
      <xdr:blipFill>
        <a:blip r:embed="rId1"/>
        <a:stretch>
          <a:fillRect/>
        </a:stretch>
      </xdr:blipFill>
      <xdr:spPr>
        <a:xfrm>
          <a:off x="7649845" y="27336750"/>
          <a:ext cx="1407795" cy="17145"/>
        </a:xfrm>
        <a:prstGeom prst="rect">
          <a:avLst/>
        </a:prstGeom>
        <a:noFill/>
        <a:ln w="9525">
          <a:noFill/>
        </a:ln>
      </xdr:spPr>
    </xdr:pic>
    <xdr:clientData/>
  </xdr:twoCellAnchor>
  <xdr:twoCellAnchor editAs="oneCell">
    <xdr:from>
      <xdr:col>7</xdr:col>
      <xdr:colOff>419100</xdr:colOff>
      <xdr:row>14</xdr:row>
      <xdr:rowOff>0</xdr:rowOff>
    </xdr:from>
    <xdr:to>
      <xdr:col>8</xdr:col>
      <xdr:colOff>1064895</xdr:colOff>
      <xdr:row>14</xdr:row>
      <xdr:rowOff>21590</xdr:rowOff>
    </xdr:to>
    <xdr:pic>
      <xdr:nvPicPr>
        <xdr:cNvPr id="377" name="Picture 33" descr="clip_image23"/>
        <xdr:cNvPicPr>
          <a:picLocks noChangeAspect="1"/>
        </xdr:cNvPicPr>
      </xdr:nvPicPr>
      <xdr:blipFill>
        <a:blip r:embed="rId1"/>
        <a:stretch>
          <a:fillRect/>
        </a:stretch>
      </xdr:blipFill>
      <xdr:spPr>
        <a:xfrm>
          <a:off x="7649845" y="27336750"/>
          <a:ext cx="1407795" cy="21590"/>
        </a:xfrm>
        <a:prstGeom prst="rect">
          <a:avLst/>
        </a:prstGeom>
        <a:noFill/>
        <a:ln w="9525">
          <a:noFill/>
        </a:ln>
      </xdr:spPr>
    </xdr:pic>
    <xdr:clientData/>
  </xdr:twoCellAnchor>
  <xdr:twoCellAnchor editAs="oneCell">
    <xdr:from>
      <xdr:col>7</xdr:col>
      <xdr:colOff>419100</xdr:colOff>
      <xdr:row>14</xdr:row>
      <xdr:rowOff>0</xdr:rowOff>
    </xdr:from>
    <xdr:to>
      <xdr:col>8</xdr:col>
      <xdr:colOff>1114425</xdr:colOff>
      <xdr:row>14</xdr:row>
      <xdr:rowOff>21590</xdr:rowOff>
    </xdr:to>
    <xdr:pic>
      <xdr:nvPicPr>
        <xdr:cNvPr id="378" name="Picture 48" descr="clip_image23"/>
        <xdr:cNvPicPr>
          <a:picLocks noChangeAspect="1"/>
        </xdr:cNvPicPr>
      </xdr:nvPicPr>
      <xdr:blipFill>
        <a:blip r:embed="rId1"/>
        <a:stretch>
          <a:fillRect/>
        </a:stretch>
      </xdr:blipFill>
      <xdr:spPr>
        <a:xfrm>
          <a:off x="7649845" y="27336750"/>
          <a:ext cx="1457325" cy="21590"/>
        </a:xfrm>
        <a:prstGeom prst="rect">
          <a:avLst/>
        </a:prstGeom>
        <a:noFill/>
        <a:ln w="9525">
          <a:noFill/>
        </a:ln>
      </xdr:spPr>
    </xdr:pic>
    <xdr:clientData/>
  </xdr:twoCellAnchor>
  <xdr:twoCellAnchor editAs="oneCell">
    <xdr:from>
      <xdr:col>7</xdr:col>
      <xdr:colOff>415290</xdr:colOff>
      <xdr:row>14</xdr:row>
      <xdr:rowOff>0</xdr:rowOff>
    </xdr:from>
    <xdr:to>
      <xdr:col>8</xdr:col>
      <xdr:colOff>1064895</xdr:colOff>
      <xdr:row>14</xdr:row>
      <xdr:rowOff>15240</xdr:rowOff>
    </xdr:to>
    <xdr:pic>
      <xdr:nvPicPr>
        <xdr:cNvPr id="379" name="Picture 33" descr="clip_image23"/>
        <xdr:cNvPicPr>
          <a:picLocks noChangeAspect="1"/>
        </xdr:cNvPicPr>
      </xdr:nvPicPr>
      <xdr:blipFill>
        <a:blip r:embed="rId1"/>
        <a:stretch>
          <a:fillRect/>
        </a:stretch>
      </xdr:blipFill>
      <xdr:spPr>
        <a:xfrm>
          <a:off x="7646035" y="27336750"/>
          <a:ext cx="1411605" cy="15240"/>
        </a:xfrm>
        <a:prstGeom prst="rect">
          <a:avLst/>
        </a:prstGeom>
        <a:noFill/>
        <a:ln w="9525">
          <a:noFill/>
        </a:ln>
      </xdr:spPr>
    </xdr:pic>
    <xdr:clientData/>
  </xdr:twoCellAnchor>
  <xdr:twoCellAnchor editAs="oneCell">
    <xdr:from>
      <xdr:col>7</xdr:col>
      <xdr:colOff>415290</xdr:colOff>
      <xdr:row>14</xdr:row>
      <xdr:rowOff>0</xdr:rowOff>
    </xdr:from>
    <xdr:to>
      <xdr:col>8</xdr:col>
      <xdr:colOff>1107440</xdr:colOff>
      <xdr:row>14</xdr:row>
      <xdr:rowOff>15240</xdr:rowOff>
    </xdr:to>
    <xdr:pic>
      <xdr:nvPicPr>
        <xdr:cNvPr id="380" name="Picture 48" descr="clip_image23"/>
        <xdr:cNvPicPr>
          <a:picLocks noChangeAspect="1"/>
        </xdr:cNvPicPr>
      </xdr:nvPicPr>
      <xdr:blipFill>
        <a:blip r:embed="rId1"/>
        <a:stretch>
          <a:fillRect/>
        </a:stretch>
      </xdr:blipFill>
      <xdr:spPr>
        <a:xfrm>
          <a:off x="7646035" y="27336750"/>
          <a:ext cx="1454150" cy="15240"/>
        </a:xfrm>
        <a:prstGeom prst="rect">
          <a:avLst/>
        </a:prstGeom>
        <a:noFill/>
        <a:ln w="9525">
          <a:noFill/>
        </a:ln>
      </xdr:spPr>
    </xdr:pic>
    <xdr:clientData/>
  </xdr:twoCellAnchor>
  <xdr:twoCellAnchor editAs="oneCell">
    <xdr:from>
      <xdr:col>7</xdr:col>
      <xdr:colOff>413385</xdr:colOff>
      <xdr:row>14</xdr:row>
      <xdr:rowOff>0</xdr:rowOff>
    </xdr:from>
    <xdr:to>
      <xdr:col>8</xdr:col>
      <xdr:colOff>1064895</xdr:colOff>
      <xdr:row>14</xdr:row>
      <xdr:rowOff>20320</xdr:rowOff>
    </xdr:to>
    <xdr:pic>
      <xdr:nvPicPr>
        <xdr:cNvPr id="381" name="Picture 48" descr="clip_image23"/>
        <xdr:cNvPicPr>
          <a:picLocks noChangeAspect="1"/>
        </xdr:cNvPicPr>
      </xdr:nvPicPr>
      <xdr:blipFill>
        <a:blip r:embed="rId1"/>
        <a:stretch>
          <a:fillRect/>
        </a:stretch>
      </xdr:blipFill>
      <xdr:spPr>
        <a:xfrm>
          <a:off x="7644130" y="27336750"/>
          <a:ext cx="1413510" cy="20320"/>
        </a:xfrm>
        <a:prstGeom prst="rect">
          <a:avLst/>
        </a:prstGeom>
        <a:noFill/>
        <a:ln w="9525">
          <a:noFill/>
        </a:ln>
      </xdr:spPr>
    </xdr:pic>
    <xdr:clientData/>
  </xdr:twoCellAnchor>
  <xdr:twoCellAnchor editAs="oneCell">
    <xdr:from>
      <xdr:col>7</xdr:col>
      <xdr:colOff>413385</xdr:colOff>
      <xdr:row>14</xdr:row>
      <xdr:rowOff>0</xdr:rowOff>
    </xdr:from>
    <xdr:to>
      <xdr:col>8</xdr:col>
      <xdr:colOff>1064895</xdr:colOff>
      <xdr:row>14</xdr:row>
      <xdr:rowOff>15240</xdr:rowOff>
    </xdr:to>
    <xdr:pic>
      <xdr:nvPicPr>
        <xdr:cNvPr id="382" name="Picture 48" descr="clip_image23"/>
        <xdr:cNvPicPr>
          <a:picLocks noChangeAspect="1"/>
        </xdr:cNvPicPr>
      </xdr:nvPicPr>
      <xdr:blipFill>
        <a:blip r:embed="rId1"/>
        <a:stretch>
          <a:fillRect/>
        </a:stretch>
      </xdr:blipFill>
      <xdr:spPr>
        <a:xfrm>
          <a:off x="7644130" y="27336750"/>
          <a:ext cx="1413510" cy="15240"/>
        </a:xfrm>
        <a:prstGeom prst="rect">
          <a:avLst/>
        </a:prstGeom>
        <a:noFill/>
        <a:ln w="9525">
          <a:noFill/>
        </a:ln>
      </xdr:spPr>
    </xdr:pic>
    <xdr:clientData/>
  </xdr:twoCellAnchor>
  <xdr:twoCellAnchor editAs="oneCell">
    <xdr:from>
      <xdr:col>7</xdr:col>
      <xdr:colOff>419100</xdr:colOff>
      <xdr:row>14</xdr:row>
      <xdr:rowOff>0</xdr:rowOff>
    </xdr:from>
    <xdr:to>
      <xdr:col>8</xdr:col>
      <xdr:colOff>1049020</xdr:colOff>
      <xdr:row>14</xdr:row>
      <xdr:rowOff>10795</xdr:rowOff>
    </xdr:to>
    <xdr:pic>
      <xdr:nvPicPr>
        <xdr:cNvPr id="383" name="Picture 33" descr="clip_image23"/>
        <xdr:cNvPicPr>
          <a:picLocks noChangeAspect="1"/>
        </xdr:cNvPicPr>
      </xdr:nvPicPr>
      <xdr:blipFill>
        <a:blip r:embed="rId1"/>
        <a:stretch>
          <a:fillRect/>
        </a:stretch>
      </xdr:blipFill>
      <xdr:spPr>
        <a:xfrm>
          <a:off x="7649845" y="27336750"/>
          <a:ext cx="1391920" cy="10795"/>
        </a:xfrm>
        <a:prstGeom prst="rect">
          <a:avLst/>
        </a:prstGeom>
        <a:noFill/>
        <a:ln w="9525">
          <a:noFill/>
        </a:ln>
      </xdr:spPr>
    </xdr:pic>
    <xdr:clientData/>
  </xdr:twoCellAnchor>
  <xdr:twoCellAnchor editAs="oneCell">
    <xdr:from>
      <xdr:col>7</xdr:col>
      <xdr:colOff>0</xdr:colOff>
      <xdr:row>14</xdr:row>
      <xdr:rowOff>0</xdr:rowOff>
    </xdr:from>
    <xdr:to>
      <xdr:col>8</xdr:col>
      <xdr:colOff>801370</xdr:colOff>
      <xdr:row>14</xdr:row>
      <xdr:rowOff>10795</xdr:rowOff>
    </xdr:to>
    <xdr:pic>
      <xdr:nvPicPr>
        <xdr:cNvPr id="384" name="Picture 33" descr="clip_image23"/>
        <xdr:cNvPicPr>
          <a:picLocks noChangeAspect="1"/>
        </xdr:cNvPicPr>
      </xdr:nvPicPr>
      <xdr:blipFill>
        <a:blip r:embed="rId1"/>
        <a:stretch>
          <a:fillRect/>
        </a:stretch>
      </xdr:blipFill>
      <xdr:spPr>
        <a:xfrm>
          <a:off x="7230745" y="27336750"/>
          <a:ext cx="1563370" cy="10795"/>
        </a:xfrm>
        <a:prstGeom prst="rect">
          <a:avLst/>
        </a:prstGeom>
        <a:noFill/>
        <a:ln w="9525">
          <a:noFill/>
        </a:ln>
      </xdr:spPr>
    </xdr:pic>
    <xdr:clientData/>
  </xdr:twoCellAnchor>
  <xdr:twoCellAnchor editAs="oneCell">
    <xdr:from>
      <xdr:col>7</xdr:col>
      <xdr:colOff>0</xdr:colOff>
      <xdr:row>14</xdr:row>
      <xdr:rowOff>0</xdr:rowOff>
    </xdr:from>
    <xdr:to>
      <xdr:col>8</xdr:col>
      <xdr:colOff>857250</xdr:colOff>
      <xdr:row>14</xdr:row>
      <xdr:rowOff>10795</xdr:rowOff>
    </xdr:to>
    <xdr:pic>
      <xdr:nvPicPr>
        <xdr:cNvPr id="385" name="Picture 48" descr="clip_image23"/>
        <xdr:cNvPicPr>
          <a:picLocks noChangeAspect="1"/>
        </xdr:cNvPicPr>
      </xdr:nvPicPr>
      <xdr:blipFill>
        <a:blip r:embed="rId1"/>
        <a:stretch>
          <a:fillRect/>
        </a:stretch>
      </xdr:blipFill>
      <xdr:spPr>
        <a:xfrm>
          <a:off x="7230745" y="27336750"/>
          <a:ext cx="1619250" cy="1079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20955</xdr:rowOff>
    </xdr:to>
    <xdr:pic>
      <xdr:nvPicPr>
        <xdr:cNvPr id="386" name="Picture 33" descr="clip_image23"/>
        <xdr:cNvPicPr>
          <a:picLocks noChangeAspect="1"/>
        </xdr:cNvPicPr>
      </xdr:nvPicPr>
      <xdr:blipFill>
        <a:blip r:embed="rId1"/>
        <a:stretch>
          <a:fillRect/>
        </a:stretch>
      </xdr:blipFill>
      <xdr:spPr>
        <a:xfrm>
          <a:off x="7649845" y="27336750"/>
          <a:ext cx="1182370" cy="20955"/>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20955</xdr:rowOff>
    </xdr:to>
    <xdr:pic>
      <xdr:nvPicPr>
        <xdr:cNvPr id="387" name="Picture 48" descr="clip_image23"/>
        <xdr:cNvPicPr>
          <a:picLocks noChangeAspect="1"/>
        </xdr:cNvPicPr>
      </xdr:nvPicPr>
      <xdr:blipFill>
        <a:blip r:embed="rId1"/>
        <a:stretch>
          <a:fillRect/>
        </a:stretch>
      </xdr:blipFill>
      <xdr:spPr>
        <a:xfrm>
          <a:off x="7649845" y="27336750"/>
          <a:ext cx="1238885" cy="2095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10795</xdr:rowOff>
    </xdr:to>
    <xdr:pic>
      <xdr:nvPicPr>
        <xdr:cNvPr id="388" name="Picture 33" descr="clip_image23"/>
        <xdr:cNvPicPr>
          <a:picLocks noChangeAspect="1"/>
        </xdr:cNvPicPr>
      </xdr:nvPicPr>
      <xdr:blipFill>
        <a:blip r:embed="rId1"/>
        <a:stretch>
          <a:fillRect/>
        </a:stretch>
      </xdr:blipFill>
      <xdr:spPr>
        <a:xfrm>
          <a:off x="7649845" y="27336750"/>
          <a:ext cx="1182370" cy="10795"/>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10795</xdr:rowOff>
    </xdr:to>
    <xdr:pic>
      <xdr:nvPicPr>
        <xdr:cNvPr id="389" name="Picture 48" descr="clip_image23"/>
        <xdr:cNvPicPr>
          <a:picLocks noChangeAspect="1"/>
        </xdr:cNvPicPr>
      </xdr:nvPicPr>
      <xdr:blipFill>
        <a:blip r:embed="rId1"/>
        <a:stretch>
          <a:fillRect/>
        </a:stretch>
      </xdr:blipFill>
      <xdr:spPr>
        <a:xfrm>
          <a:off x="7649845" y="27336750"/>
          <a:ext cx="1238885" cy="1079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13970</xdr:rowOff>
    </xdr:to>
    <xdr:pic>
      <xdr:nvPicPr>
        <xdr:cNvPr id="390" name="Picture 33" descr="clip_image23"/>
        <xdr:cNvPicPr>
          <a:picLocks noChangeAspect="1"/>
        </xdr:cNvPicPr>
      </xdr:nvPicPr>
      <xdr:blipFill>
        <a:blip r:embed="rId1"/>
        <a:stretch>
          <a:fillRect/>
        </a:stretch>
      </xdr:blipFill>
      <xdr:spPr>
        <a:xfrm>
          <a:off x="7649845" y="27336750"/>
          <a:ext cx="1182370" cy="13970"/>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13970</xdr:rowOff>
    </xdr:to>
    <xdr:pic>
      <xdr:nvPicPr>
        <xdr:cNvPr id="391" name="Picture 48" descr="clip_image23"/>
        <xdr:cNvPicPr>
          <a:picLocks noChangeAspect="1"/>
        </xdr:cNvPicPr>
      </xdr:nvPicPr>
      <xdr:blipFill>
        <a:blip r:embed="rId1"/>
        <a:stretch>
          <a:fillRect/>
        </a:stretch>
      </xdr:blipFill>
      <xdr:spPr>
        <a:xfrm>
          <a:off x="7649845" y="27336750"/>
          <a:ext cx="1238885" cy="13970"/>
        </a:xfrm>
        <a:prstGeom prst="rect">
          <a:avLst/>
        </a:prstGeom>
        <a:noFill/>
        <a:ln w="9525">
          <a:noFill/>
        </a:ln>
      </xdr:spPr>
    </xdr:pic>
    <xdr:clientData/>
  </xdr:twoCellAnchor>
  <xdr:twoCellAnchor editAs="oneCell">
    <xdr:from>
      <xdr:col>7</xdr:col>
      <xdr:colOff>419100</xdr:colOff>
      <xdr:row>14</xdr:row>
      <xdr:rowOff>0</xdr:rowOff>
    </xdr:from>
    <xdr:to>
      <xdr:col>8</xdr:col>
      <xdr:colOff>1049020</xdr:colOff>
      <xdr:row>14</xdr:row>
      <xdr:rowOff>8255</xdr:rowOff>
    </xdr:to>
    <xdr:pic>
      <xdr:nvPicPr>
        <xdr:cNvPr id="392" name="Picture 33" descr="clip_image23"/>
        <xdr:cNvPicPr>
          <a:picLocks noChangeAspect="1"/>
        </xdr:cNvPicPr>
      </xdr:nvPicPr>
      <xdr:blipFill>
        <a:blip r:embed="rId1"/>
        <a:stretch>
          <a:fillRect/>
        </a:stretch>
      </xdr:blipFill>
      <xdr:spPr>
        <a:xfrm>
          <a:off x="7649845" y="27336750"/>
          <a:ext cx="1391920" cy="825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15875</xdr:rowOff>
    </xdr:to>
    <xdr:pic>
      <xdr:nvPicPr>
        <xdr:cNvPr id="393" name="Picture 33" descr="clip_image23"/>
        <xdr:cNvPicPr>
          <a:picLocks noChangeAspect="1"/>
        </xdr:cNvPicPr>
      </xdr:nvPicPr>
      <xdr:blipFill>
        <a:blip r:embed="rId1"/>
        <a:stretch>
          <a:fillRect/>
        </a:stretch>
      </xdr:blipFill>
      <xdr:spPr>
        <a:xfrm>
          <a:off x="7649845" y="27336750"/>
          <a:ext cx="1182370" cy="15875"/>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15875</xdr:rowOff>
    </xdr:to>
    <xdr:pic>
      <xdr:nvPicPr>
        <xdr:cNvPr id="394" name="Picture 48" descr="clip_image23"/>
        <xdr:cNvPicPr>
          <a:picLocks noChangeAspect="1"/>
        </xdr:cNvPicPr>
      </xdr:nvPicPr>
      <xdr:blipFill>
        <a:blip r:embed="rId1"/>
        <a:stretch>
          <a:fillRect/>
        </a:stretch>
      </xdr:blipFill>
      <xdr:spPr>
        <a:xfrm>
          <a:off x="7649845" y="27336750"/>
          <a:ext cx="1238885" cy="1587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8255</xdr:rowOff>
    </xdr:to>
    <xdr:pic>
      <xdr:nvPicPr>
        <xdr:cNvPr id="395" name="Picture 33" descr="clip_image23"/>
        <xdr:cNvPicPr>
          <a:picLocks noChangeAspect="1"/>
        </xdr:cNvPicPr>
      </xdr:nvPicPr>
      <xdr:blipFill>
        <a:blip r:embed="rId1"/>
        <a:stretch>
          <a:fillRect/>
        </a:stretch>
      </xdr:blipFill>
      <xdr:spPr>
        <a:xfrm>
          <a:off x="7649845" y="27336750"/>
          <a:ext cx="1182370" cy="8255"/>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8255</xdr:rowOff>
    </xdr:to>
    <xdr:pic>
      <xdr:nvPicPr>
        <xdr:cNvPr id="396" name="Picture 48" descr="clip_image23"/>
        <xdr:cNvPicPr>
          <a:picLocks noChangeAspect="1"/>
        </xdr:cNvPicPr>
      </xdr:nvPicPr>
      <xdr:blipFill>
        <a:blip r:embed="rId1"/>
        <a:stretch>
          <a:fillRect/>
        </a:stretch>
      </xdr:blipFill>
      <xdr:spPr>
        <a:xfrm>
          <a:off x="7649845" y="27336750"/>
          <a:ext cx="1238885" cy="8255"/>
        </a:xfrm>
        <a:prstGeom prst="rect">
          <a:avLst/>
        </a:prstGeom>
        <a:noFill/>
        <a:ln w="9525">
          <a:noFill/>
        </a:ln>
      </xdr:spPr>
    </xdr:pic>
    <xdr:clientData/>
  </xdr:twoCellAnchor>
  <xdr:twoCellAnchor editAs="oneCell">
    <xdr:from>
      <xdr:col>7</xdr:col>
      <xdr:colOff>419100</xdr:colOff>
      <xdr:row>14</xdr:row>
      <xdr:rowOff>0</xdr:rowOff>
    </xdr:from>
    <xdr:to>
      <xdr:col>8</xdr:col>
      <xdr:colOff>1049020</xdr:colOff>
      <xdr:row>14</xdr:row>
      <xdr:rowOff>8890</xdr:rowOff>
    </xdr:to>
    <xdr:pic>
      <xdr:nvPicPr>
        <xdr:cNvPr id="397" name="Picture 33" descr="clip_image23"/>
        <xdr:cNvPicPr>
          <a:picLocks noChangeAspect="1"/>
        </xdr:cNvPicPr>
      </xdr:nvPicPr>
      <xdr:blipFill>
        <a:blip r:embed="rId1"/>
        <a:stretch>
          <a:fillRect/>
        </a:stretch>
      </xdr:blipFill>
      <xdr:spPr>
        <a:xfrm>
          <a:off x="7649845" y="27336750"/>
          <a:ext cx="1391920" cy="8890"/>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17145</xdr:rowOff>
    </xdr:to>
    <xdr:pic>
      <xdr:nvPicPr>
        <xdr:cNvPr id="398" name="Picture 33" descr="clip_image23"/>
        <xdr:cNvPicPr>
          <a:picLocks noChangeAspect="1"/>
        </xdr:cNvPicPr>
      </xdr:nvPicPr>
      <xdr:blipFill>
        <a:blip r:embed="rId1"/>
        <a:stretch>
          <a:fillRect/>
        </a:stretch>
      </xdr:blipFill>
      <xdr:spPr>
        <a:xfrm>
          <a:off x="7649845" y="27336750"/>
          <a:ext cx="1182370" cy="17145"/>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17145</xdr:rowOff>
    </xdr:to>
    <xdr:pic>
      <xdr:nvPicPr>
        <xdr:cNvPr id="399" name="Picture 48" descr="clip_image23"/>
        <xdr:cNvPicPr>
          <a:picLocks noChangeAspect="1"/>
        </xdr:cNvPicPr>
      </xdr:nvPicPr>
      <xdr:blipFill>
        <a:blip r:embed="rId1"/>
        <a:stretch>
          <a:fillRect/>
        </a:stretch>
      </xdr:blipFill>
      <xdr:spPr>
        <a:xfrm>
          <a:off x="7649845" y="27336750"/>
          <a:ext cx="1238885" cy="17145"/>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8890</xdr:rowOff>
    </xdr:to>
    <xdr:pic>
      <xdr:nvPicPr>
        <xdr:cNvPr id="400" name="Picture 33" descr="clip_image23"/>
        <xdr:cNvPicPr>
          <a:picLocks noChangeAspect="1"/>
        </xdr:cNvPicPr>
      </xdr:nvPicPr>
      <xdr:blipFill>
        <a:blip r:embed="rId1"/>
        <a:stretch>
          <a:fillRect/>
        </a:stretch>
      </xdr:blipFill>
      <xdr:spPr>
        <a:xfrm>
          <a:off x="7649845" y="27336750"/>
          <a:ext cx="1182370" cy="8890"/>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8890</xdr:rowOff>
    </xdr:to>
    <xdr:pic>
      <xdr:nvPicPr>
        <xdr:cNvPr id="401" name="Picture 48" descr="clip_image23"/>
        <xdr:cNvPicPr>
          <a:picLocks noChangeAspect="1"/>
        </xdr:cNvPicPr>
      </xdr:nvPicPr>
      <xdr:blipFill>
        <a:blip r:embed="rId1"/>
        <a:stretch>
          <a:fillRect/>
        </a:stretch>
      </xdr:blipFill>
      <xdr:spPr>
        <a:xfrm>
          <a:off x="7649845" y="27336750"/>
          <a:ext cx="1238885" cy="8890"/>
        </a:xfrm>
        <a:prstGeom prst="rect">
          <a:avLst/>
        </a:prstGeom>
        <a:noFill/>
        <a:ln w="9525">
          <a:noFill/>
        </a:ln>
      </xdr:spPr>
    </xdr:pic>
    <xdr:clientData/>
  </xdr:twoCellAnchor>
  <xdr:twoCellAnchor editAs="oneCell">
    <xdr:from>
      <xdr:col>7</xdr:col>
      <xdr:colOff>419100</xdr:colOff>
      <xdr:row>14</xdr:row>
      <xdr:rowOff>0</xdr:rowOff>
    </xdr:from>
    <xdr:to>
      <xdr:col>8</xdr:col>
      <xdr:colOff>1049020</xdr:colOff>
      <xdr:row>14</xdr:row>
      <xdr:rowOff>21590</xdr:rowOff>
    </xdr:to>
    <xdr:pic>
      <xdr:nvPicPr>
        <xdr:cNvPr id="402" name="Picture 33" descr="clip_image23"/>
        <xdr:cNvPicPr>
          <a:picLocks noChangeAspect="1"/>
        </xdr:cNvPicPr>
      </xdr:nvPicPr>
      <xdr:blipFill>
        <a:blip r:embed="rId1"/>
        <a:stretch>
          <a:fillRect/>
        </a:stretch>
      </xdr:blipFill>
      <xdr:spPr>
        <a:xfrm>
          <a:off x="7649845" y="27336750"/>
          <a:ext cx="1391920" cy="21590"/>
        </a:xfrm>
        <a:prstGeom prst="rect">
          <a:avLst/>
        </a:prstGeom>
        <a:noFill/>
        <a:ln w="9525">
          <a:noFill/>
        </a:ln>
      </xdr:spPr>
    </xdr:pic>
    <xdr:clientData/>
  </xdr:twoCellAnchor>
  <xdr:twoCellAnchor editAs="oneCell">
    <xdr:from>
      <xdr:col>7</xdr:col>
      <xdr:colOff>0</xdr:colOff>
      <xdr:row>14</xdr:row>
      <xdr:rowOff>0</xdr:rowOff>
    </xdr:from>
    <xdr:to>
      <xdr:col>8</xdr:col>
      <xdr:colOff>801370</xdr:colOff>
      <xdr:row>14</xdr:row>
      <xdr:rowOff>21590</xdr:rowOff>
    </xdr:to>
    <xdr:pic>
      <xdr:nvPicPr>
        <xdr:cNvPr id="403" name="Picture 33" descr="clip_image23"/>
        <xdr:cNvPicPr>
          <a:picLocks noChangeAspect="1"/>
        </xdr:cNvPicPr>
      </xdr:nvPicPr>
      <xdr:blipFill>
        <a:blip r:embed="rId1"/>
        <a:stretch>
          <a:fillRect/>
        </a:stretch>
      </xdr:blipFill>
      <xdr:spPr>
        <a:xfrm>
          <a:off x="7230745" y="27336750"/>
          <a:ext cx="1563370" cy="21590"/>
        </a:xfrm>
        <a:prstGeom prst="rect">
          <a:avLst/>
        </a:prstGeom>
        <a:noFill/>
        <a:ln w="9525">
          <a:noFill/>
        </a:ln>
      </xdr:spPr>
    </xdr:pic>
    <xdr:clientData/>
  </xdr:twoCellAnchor>
  <xdr:twoCellAnchor editAs="oneCell">
    <xdr:from>
      <xdr:col>7</xdr:col>
      <xdr:colOff>0</xdr:colOff>
      <xdr:row>14</xdr:row>
      <xdr:rowOff>0</xdr:rowOff>
    </xdr:from>
    <xdr:to>
      <xdr:col>8</xdr:col>
      <xdr:colOff>857250</xdr:colOff>
      <xdr:row>14</xdr:row>
      <xdr:rowOff>21590</xdr:rowOff>
    </xdr:to>
    <xdr:pic>
      <xdr:nvPicPr>
        <xdr:cNvPr id="404" name="Picture 48" descr="clip_image23"/>
        <xdr:cNvPicPr>
          <a:picLocks noChangeAspect="1"/>
        </xdr:cNvPicPr>
      </xdr:nvPicPr>
      <xdr:blipFill>
        <a:blip r:embed="rId1"/>
        <a:stretch>
          <a:fillRect/>
        </a:stretch>
      </xdr:blipFill>
      <xdr:spPr>
        <a:xfrm>
          <a:off x="7230745" y="27336750"/>
          <a:ext cx="1619250" cy="21590"/>
        </a:xfrm>
        <a:prstGeom prst="rect">
          <a:avLst/>
        </a:prstGeom>
        <a:noFill/>
        <a:ln w="9525">
          <a:noFill/>
        </a:ln>
      </xdr:spPr>
    </xdr:pic>
    <xdr:clientData/>
  </xdr:twoCellAnchor>
  <xdr:twoCellAnchor editAs="oneCell">
    <xdr:from>
      <xdr:col>7</xdr:col>
      <xdr:colOff>419100</xdr:colOff>
      <xdr:row>14</xdr:row>
      <xdr:rowOff>0</xdr:rowOff>
    </xdr:from>
    <xdr:to>
      <xdr:col>8</xdr:col>
      <xdr:colOff>839470</xdr:colOff>
      <xdr:row>14</xdr:row>
      <xdr:rowOff>21590</xdr:rowOff>
    </xdr:to>
    <xdr:pic>
      <xdr:nvPicPr>
        <xdr:cNvPr id="405" name="Picture 33" descr="clip_image23"/>
        <xdr:cNvPicPr>
          <a:picLocks noChangeAspect="1"/>
        </xdr:cNvPicPr>
      </xdr:nvPicPr>
      <xdr:blipFill>
        <a:blip r:embed="rId1"/>
        <a:stretch>
          <a:fillRect/>
        </a:stretch>
      </xdr:blipFill>
      <xdr:spPr>
        <a:xfrm>
          <a:off x="7649845" y="27336750"/>
          <a:ext cx="1182370" cy="21590"/>
        </a:xfrm>
        <a:prstGeom prst="rect">
          <a:avLst/>
        </a:prstGeom>
        <a:noFill/>
        <a:ln w="9525">
          <a:noFill/>
        </a:ln>
      </xdr:spPr>
    </xdr:pic>
    <xdr:clientData/>
  </xdr:twoCellAnchor>
  <xdr:twoCellAnchor editAs="oneCell">
    <xdr:from>
      <xdr:col>7</xdr:col>
      <xdr:colOff>419100</xdr:colOff>
      <xdr:row>14</xdr:row>
      <xdr:rowOff>0</xdr:rowOff>
    </xdr:from>
    <xdr:to>
      <xdr:col>8</xdr:col>
      <xdr:colOff>895985</xdr:colOff>
      <xdr:row>14</xdr:row>
      <xdr:rowOff>21590</xdr:rowOff>
    </xdr:to>
    <xdr:pic>
      <xdr:nvPicPr>
        <xdr:cNvPr id="406" name="Picture 48" descr="clip_image23"/>
        <xdr:cNvPicPr>
          <a:picLocks noChangeAspect="1"/>
        </xdr:cNvPicPr>
      </xdr:nvPicPr>
      <xdr:blipFill>
        <a:blip r:embed="rId1"/>
        <a:stretch>
          <a:fillRect/>
        </a:stretch>
      </xdr:blipFill>
      <xdr:spPr>
        <a:xfrm>
          <a:off x="7649845" y="27336750"/>
          <a:ext cx="1238885" cy="21590"/>
        </a:xfrm>
        <a:prstGeom prst="rect">
          <a:avLst/>
        </a:prstGeom>
        <a:noFill/>
        <a:ln w="9525">
          <a:noFill/>
        </a:ln>
      </xdr:spPr>
    </xdr:pic>
    <xdr:clientData/>
  </xdr:twoCellAnchor>
  <xdr:twoCellAnchor editAs="oneCell">
    <xdr:from>
      <xdr:col>7</xdr:col>
      <xdr:colOff>415290</xdr:colOff>
      <xdr:row>14</xdr:row>
      <xdr:rowOff>0</xdr:rowOff>
    </xdr:from>
    <xdr:to>
      <xdr:col>8</xdr:col>
      <xdr:colOff>1045210</xdr:colOff>
      <xdr:row>14</xdr:row>
      <xdr:rowOff>15240</xdr:rowOff>
    </xdr:to>
    <xdr:pic>
      <xdr:nvPicPr>
        <xdr:cNvPr id="407" name="Picture 33" descr="clip_image23"/>
        <xdr:cNvPicPr>
          <a:picLocks noChangeAspect="1"/>
        </xdr:cNvPicPr>
      </xdr:nvPicPr>
      <xdr:blipFill>
        <a:blip r:embed="rId1"/>
        <a:stretch>
          <a:fillRect/>
        </a:stretch>
      </xdr:blipFill>
      <xdr:spPr>
        <a:xfrm>
          <a:off x="7646035" y="27336750"/>
          <a:ext cx="1391920" cy="15240"/>
        </a:xfrm>
        <a:prstGeom prst="rect">
          <a:avLst/>
        </a:prstGeom>
        <a:noFill/>
        <a:ln w="9525">
          <a:noFill/>
        </a:ln>
      </xdr:spPr>
    </xdr:pic>
    <xdr:clientData/>
  </xdr:twoCellAnchor>
  <xdr:twoCellAnchor editAs="oneCell">
    <xdr:from>
      <xdr:col>7</xdr:col>
      <xdr:colOff>0</xdr:colOff>
      <xdr:row>14</xdr:row>
      <xdr:rowOff>0</xdr:rowOff>
    </xdr:from>
    <xdr:to>
      <xdr:col>8</xdr:col>
      <xdr:colOff>798830</xdr:colOff>
      <xdr:row>14</xdr:row>
      <xdr:rowOff>15240</xdr:rowOff>
    </xdr:to>
    <xdr:pic>
      <xdr:nvPicPr>
        <xdr:cNvPr id="408" name="Picture 33" descr="clip_image23"/>
        <xdr:cNvPicPr>
          <a:picLocks noChangeAspect="1"/>
        </xdr:cNvPicPr>
      </xdr:nvPicPr>
      <xdr:blipFill>
        <a:blip r:embed="rId1"/>
        <a:stretch>
          <a:fillRect/>
        </a:stretch>
      </xdr:blipFill>
      <xdr:spPr>
        <a:xfrm>
          <a:off x="7230745" y="27336750"/>
          <a:ext cx="1560830" cy="15240"/>
        </a:xfrm>
        <a:prstGeom prst="rect">
          <a:avLst/>
        </a:prstGeom>
        <a:noFill/>
        <a:ln w="9525">
          <a:noFill/>
        </a:ln>
      </xdr:spPr>
    </xdr:pic>
    <xdr:clientData/>
  </xdr:twoCellAnchor>
  <xdr:twoCellAnchor editAs="oneCell">
    <xdr:from>
      <xdr:col>7</xdr:col>
      <xdr:colOff>0</xdr:colOff>
      <xdr:row>14</xdr:row>
      <xdr:rowOff>0</xdr:rowOff>
    </xdr:from>
    <xdr:to>
      <xdr:col>8</xdr:col>
      <xdr:colOff>858520</xdr:colOff>
      <xdr:row>14</xdr:row>
      <xdr:rowOff>15240</xdr:rowOff>
    </xdr:to>
    <xdr:pic>
      <xdr:nvPicPr>
        <xdr:cNvPr id="409" name="Picture 48" descr="clip_image23"/>
        <xdr:cNvPicPr>
          <a:picLocks noChangeAspect="1"/>
        </xdr:cNvPicPr>
      </xdr:nvPicPr>
      <xdr:blipFill>
        <a:blip r:embed="rId1"/>
        <a:stretch>
          <a:fillRect/>
        </a:stretch>
      </xdr:blipFill>
      <xdr:spPr>
        <a:xfrm>
          <a:off x="7230745" y="27336750"/>
          <a:ext cx="1620520" cy="15240"/>
        </a:xfrm>
        <a:prstGeom prst="rect">
          <a:avLst/>
        </a:prstGeom>
        <a:noFill/>
        <a:ln w="9525">
          <a:noFill/>
        </a:ln>
      </xdr:spPr>
    </xdr:pic>
    <xdr:clientData/>
  </xdr:twoCellAnchor>
  <xdr:twoCellAnchor editAs="oneCell">
    <xdr:from>
      <xdr:col>7</xdr:col>
      <xdr:colOff>413385</xdr:colOff>
      <xdr:row>14</xdr:row>
      <xdr:rowOff>0</xdr:rowOff>
    </xdr:from>
    <xdr:to>
      <xdr:col>8</xdr:col>
      <xdr:colOff>833755</xdr:colOff>
      <xdr:row>14</xdr:row>
      <xdr:rowOff>20320</xdr:rowOff>
    </xdr:to>
    <xdr:pic>
      <xdr:nvPicPr>
        <xdr:cNvPr id="410" name="Picture 33" descr="clip_image23"/>
        <xdr:cNvPicPr>
          <a:picLocks noChangeAspect="1"/>
        </xdr:cNvPicPr>
      </xdr:nvPicPr>
      <xdr:blipFill>
        <a:blip r:embed="rId1"/>
        <a:stretch>
          <a:fillRect/>
        </a:stretch>
      </xdr:blipFill>
      <xdr:spPr>
        <a:xfrm>
          <a:off x="7644130" y="27336750"/>
          <a:ext cx="1182370" cy="20320"/>
        </a:xfrm>
        <a:prstGeom prst="rect">
          <a:avLst/>
        </a:prstGeom>
        <a:noFill/>
        <a:ln w="9525">
          <a:noFill/>
        </a:ln>
      </xdr:spPr>
    </xdr:pic>
    <xdr:clientData/>
  </xdr:twoCellAnchor>
  <xdr:twoCellAnchor editAs="oneCell">
    <xdr:from>
      <xdr:col>7</xdr:col>
      <xdr:colOff>413385</xdr:colOff>
      <xdr:row>14</xdr:row>
      <xdr:rowOff>0</xdr:rowOff>
    </xdr:from>
    <xdr:to>
      <xdr:col>8</xdr:col>
      <xdr:colOff>892175</xdr:colOff>
      <xdr:row>14</xdr:row>
      <xdr:rowOff>20320</xdr:rowOff>
    </xdr:to>
    <xdr:pic>
      <xdr:nvPicPr>
        <xdr:cNvPr id="411" name="Picture 48" descr="clip_image23"/>
        <xdr:cNvPicPr>
          <a:picLocks noChangeAspect="1"/>
        </xdr:cNvPicPr>
      </xdr:nvPicPr>
      <xdr:blipFill>
        <a:blip r:embed="rId1"/>
        <a:stretch>
          <a:fillRect/>
        </a:stretch>
      </xdr:blipFill>
      <xdr:spPr>
        <a:xfrm>
          <a:off x="7644130" y="27336750"/>
          <a:ext cx="1240790" cy="20320"/>
        </a:xfrm>
        <a:prstGeom prst="rect">
          <a:avLst/>
        </a:prstGeom>
        <a:noFill/>
        <a:ln w="9525">
          <a:noFill/>
        </a:ln>
      </xdr:spPr>
    </xdr:pic>
    <xdr:clientData/>
  </xdr:twoCellAnchor>
  <xdr:twoCellAnchor editAs="oneCell">
    <xdr:from>
      <xdr:col>7</xdr:col>
      <xdr:colOff>413385</xdr:colOff>
      <xdr:row>14</xdr:row>
      <xdr:rowOff>0</xdr:rowOff>
    </xdr:from>
    <xdr:to>
      <xdr:col>8</xdr:col>
      <xdr:colOff>833755</xdr:colOff>
      <xdr:row>14</xdr:row>
      <xdr:rowOff>15240</xdr:rowOff>
    </xdr:to>
    <xdr:pic>
      <xdr:nvPicPr>
        <xdr:cNvPr id="412" name="Picture 33" descr="clip_image23"/>
        <xdr:cNvPicPr>
          <a:picLocks noChangeAspect="1"/>
        </xdr:cNvPicPr>
      </xdr:nvPicPr>
      <xdr:blipFill>
        <a:blip r:embed="rId1"/>
        <a:stretch>
          <a:fillRect/>
        </a:stretch>
      </xdr:blipFill>
      <xdr:spPr>
        <a:xfrm>
          <a:off x="7644130" y="27336750"/>
          <a:ext cx="1182370" cy="15240"/>
        </a:xfrm>
        <a:prstGeom prst="rect">
          <a:avLst/>
        </a:prstGeom>
        <a:noFill/>
        <a:ln w="9525">
          <a:noFill/>
        </a:ln>
      </xdr:spPr>
    </xdr:pic>
    <xdr:clientData/>
  </xdr:twoCellAnchor>
  <xdr:twoCellAnchor editAs="oneCell">
    <xdr:from>
      <xdr:col>7</xdr:col>
      <xdr:colOff>413385</xdr:colOff>
      <xdr:row>14</xdr:row>
      <xdr:rowOff>0</xdr:rowOff>
    </xdr:from>
    <xdr:to>
      <xdr:col>8</xdr:col>
      <xdr:colOff>892175</xdr:colOff>
      <xdr:row>14</xdr:row>
      <xdr:rowOff>15240</xdr:rowOff>
    </xdr:to>
    <xdr:pic>
      <xdr:nvPicPr>
        <xdr:cNvPr id="413" name="Picture 48" descr="clip_image23"/>
        <xdr:cNvPicPr>
          <a:picLocks noChangeAspect="1"/>
        </xdr:cNvPicPr>
      </xdr:nvPicPr>
      <xdr:blipFill>
        <a:blip r:embed="rId1"/>
        <a:stretch>
          <a:fillRect/>
        </a:stretch>
      </xdr:blipFill>
      <xdr:spPr>
        <a:xfrm>
          <a:off x="7644130" y="27336750"/>
          <a:ext cx="1240790" cy="15240"/>
        </a:xfrm>
        <a:prstGeom prst="rect">
          <a:avLst/>
        </a:prstGeom>
        <a:noFill/>
        <a:ln w="9525">
          <a:noFill/>
        </a:ln>
      </xdr:spPr>
    </xdr:pic>
    <xdr:clientData/>
  </xdr:twoCellAnchor>
  <xdr:twoCellAnchor editAs="oneCell">
    <xdr:from>
      <xdr:col>7</xdr:col>
      <xdr:colOff>419100</xdr:colOff>
      <xdr:row>14</xdr:row>
      <xdr:rowOff>0</xdr:rowOff>
    </xdr:from>
    <xdr:to>
      <xdr:col>8</xdr:col>
      <xdr:colOff>1026795</xdr:colOff>
      <xdr:row>14</xdr:row>
      <xdr:rowOff>10795</xdr:rowOff>
    </xdr:to>
    <xdr:pic>
      <xdr:nvPicPr>
        <xdr:cNvPr id="414" name="Picture 33" descr="clip_image23"/>
        <xdr:cNvPicPr>
          <a:picLocks noChangeAspect="1"/>
        </xdr:cNvPicPr>
      </xdr:nvPicPr>
      <xdr:blipFill>
        <a:blip r:embed="rId1"/>
        <a:stretch>
          <a:fillRect/>
        </a:stretch>
      </xdr:blipFill>
      <xdr:spPr>
        <a:xfrm>
          <a:off x="7649845" y="27336750"/>
          <a:ext cx="1369695" cy="10795"/>
        </a:xfrm>
        <a:prstGeom prst="rect">
          <a:avLst/>
        </a:prstGeom>
        <a:noFill/>
        <a:ln w="9525">
          <a:noFill/>
        </a:ln>
      </xdr:spPr>
    </xdr:pic>
    <xdr:clientData/>
  </xdr:twoCellAnchor>
  <xdr:twoCellAnchor editAs="oneCell">
    <xdr:from>
      <xdr:col>7</xdr:col>
      <xdr:colOff>419100</xdr:colOff>
      <xdr:row>14</xdr:row>
      <xdr:rowOff>0</xdr:rowOff>
    </xdr:from>
    <xdr:to>
      <xdr:col>8</xdr:col>
      <xdr:colOff>1092200</xdr:colOff>
      <xdr:row>14</xdr:row>
      <xdr:rowOff>10795</xdr:rowOff>
    </xdr:to>
    <xdr:pic>
      <xdr:nvPicPr>
        <xdr:cNvPr id="415" name="Picture 48" descr="clip_image23"/>
        <xdr:cNvPicPr>
          <a:picLocks noChangeAspect="1"/>
        </xdr:cNvPicPr>
      </xdr:nvPicPr>
      <xdr:blipFill>
        <a:blip r:embed="rId1"/>
        <a:stretch>
          <a:fillRect/>
        </a:stretch>
      </xdr:blipFill>
      <xdr:spPr>
        <a:xfrm>
          <a:off x="7649845" y="27336750"/>
          <a:ext cx="1435100" cy="10795"/>
        </a:xfrm>
        <a:prstGeom prst="rect">
          <a:avLst/>
        </a:prstGeom>
        <a:noFill/>
        <a:ln w="9525">
          <a:noFill/>
        </a:ln>
      </xdr:spPr>
    </xdr:pic>
    <xdr:clientData/>
  </xdr:twoCellAnchor>
  <xdr:twoCellAnchor editAs="oneCell">
    <xdr:from>
      <xdr:col>7</xdr:col>
      <xdr:colOff>0</xdr:colOff>
      <xdr:row>14</xdr:row>
      <xdr:rowOff>0</xdr:rowOff>
    </xdr:from>
    <xdr:to>
      <xdr:col>8</xdr:col>
      <xdr:colOff>779145</xdr:colOff>
      <xdr:row>14</xdr:row>
      <xdr:rowOff>10795</xdr:rowOff>
    </xdr:to>
    <xdr:pic>
      <xdr:nvPicPr>
        <xdr:cNvPr id="416" name="Picture 33" descr="clip_image23"/>
        <xdr:cNvPicPr>
          <a:picLocks noChangeAspect="1"/>
        </xdr:cNvPicPr>
      </xdr:nvPicPr>
      <xdr:blipFill>
        <a:blip r:embed="rId1"/>
        <a:stretch>
          <a:fillRect/>
        </a:stretch>
      </xdr:blipFill>
      <xdr:spPr>
        <a:xfrm>
          <a:off x="7230745" y="27336750"/>
          <a:ext cx="1541145" cy="10795"/>
        </a:xfrm>
        <a:prstGeom prst="rect">
          <a:avLst/>
        </a:prstGeom>
        <a:noFill/>
        <a:ln w="9525">
          <a:noFill/>
        </a:ln>
      </xdr:spPr>
    </xdr:pic>
    <xdr:clientData/>
  </xdr:twoCellAnchor>
  <xdr:twoCellAnchor editAs="oneCell">
    <xdr:from>
      <xdr:col>7</xdr:col>
      <xdr:colOff>0</xdr:colOff>
      <xdr:row>14</xdr:row>
      <xdr:rowOff>0</xdr:rowOff>
    </xdr:from>
    <xdr:to>
      <xdr:col>8</xdr:col>
      <xdr:colOff>835025</xdr:colOff>
      <xdr:row>14</xdr:row>
      <xdr:rowOff>10795</xdr:rowOff>
    </xdr:to>
    <xdr:pic>
      <xdr:nvPicPr>
        <xdr:cNvPr id="417" name="Picture 48" descr="clip_image23"/>
        <xdr:cNvPicPr>
          <a:picLocks noChangeAspect="1"/>
        </xdr:cNvPicPr>
      </xdr:nvPicPr>
      <xdr:blipFill>
        <a:blip r:embed="rId1"/>
        <a:stretch>
          <a:fillRect/>
        </a:stretch>
      </xdr:blipFill>
      <xdr:spPr>
        <a:xfrm>
          <a:off x="7230745" y="27336750"/>
          <a:ext cx="1597025" cy="1079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20955</xdr:rowOff>
    </xdr:to>
    <xdr:pic>
      <xdr:nvPicPr>
        <xdr:cNvPr id="418" name="Picture 33" descr="clip_image23"/>
        <xdr:cNvPicPr>
          <a:picLocks noChangeAspect="1"/>
        </xdr:cNvPicPr>
      </xdr:nvPicPr>
      <xdr:blipFill>
        <a:blip r:embed="rId1"/>
        <a:stretch>
          <a:fillRect/>
        </a:stretch>
      </xdr:blipFill>
      <xdr:spPr>
        <a:xfrm>
          <a:off x="7649845" y="27336750"/>
          <a:ext cx="1160145" cy="20955"/>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20955</xdr:rowOff>
    </xdr:to>
    <xdr:pic>
      <xdr:nvPicPr>
        <xdr:cNvPr id="419" name="Picture 48" descr="clip_image23"/>
        <xdr:cNvPicPr>
          <a:picLocks noChangeAspect="1"/>
        </xdr:cNvPicPr>
      </xdr:nvPicPr>
      <xdr:blipFill>
        <a:blip r:embed="rId1"/>
        <a:stretch>
          <a:fillRect/>
        </a:stretch>
      </xdr:blipFill>
      <xdr:spPr>
        <a:xfrm>
          <a:off x="7649845" y="27336750"/>
          <a:ext cx="1216660" cy="2095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10795</xdr:rowOff>
    </xdr:to>
    <xdr:pic>
      <xdr:nvPicPr>
        <xdr:cNvPr id="420" name="Picture 33" descr="clip_image23"/>
        <xdr:cNvPicPr>
          <a:picLocks noChangeAspect="1"/>
        </xdr:cNvPicPr>
      </xdr:nvPicPr>
      <xdr:blipFill>
        <a:blip r:embed="rId1"/>
        <a:stretch>
          <a:fillRect/>
        </a:stretch>
      </xdr:blipFill>
      <xdr:spPr>
        <a:xfrm>
          <a:off x="7649845" y="27336750"/>
          <a:ext cx="1160145" cy="10795"/>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10795</xdr:rowOff>
    </xdr:to>
    <xdr:pic>
      <xdr:nvPicPr>
        <xdr:cNvPr id="421" name="Picture 48" descr="clip_image23"/>
        <xdr:cNvPicPr>
          <a:picLocks noChangeAspect="1"/>
        </xdr:cNvPicPr>
      </xdr:nvPicPr>
      <xdr:blipFill>
        <a:blip r:embed="rId1"/>
        <a:stretch>
          <a:fillRect/>
        </a:stretch>
      </xdr:blipFill>
      <xdr:spPr>
        <a:xfrm>
          <a:off x="7649845" y="27336750"/>
          <a:ext cx="1216660" cy="1079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13970</xdr:rowOff>
    </xdr:to>
    <xdr:pic>
      <xdr:nvPicPr>
        <xdr:cNvPr id="422" name="Picture 33" descr="clip_image23"/>
        <xdr:cNvPicPr>
          <a:picLocks noChangeAspect="1"/>
        </xdr:cNvPicPr>
      </xdr:nvPicPr>
      <xdr:blipFill>
        <a:blip r:embed="rId1"/>
        <a:stretch>
          <a:fillRect/>
        </a:stretch>
      </xdr:blipFill>
      <xdr:spPr>
        <a:xfrm>
          <a:off x="7649845" y="27336750"/>
          <a:ext cx="1160145" cy="13970"/>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13970</xdr:rowOff>
    </xdr:to>
    <xdr:pic>
      <xdr:nvPicPr>
        <xdr:cNvPr id="423" name="Picture 48" descr="clip_image23"/>
        <xdr:cNvPicPr>
          <a:picLocks noChangeAspect="1"/>
        </xdr:cNvPicPr>
      </xdr:nvPicPr>
      <xdr:blipFill>
        <a:blip r:embed="rId1"/>
        <a:stretch>
          <a:fillRect/>
        </a:stretch>
      </xdr:blipFill>
      <xdr:spPr>
        <a:xfrm>
          <a:off x="7649845" y="27336750"/>
          <a:ext cx="1216660" cy="13970"/>
        </a:xfrm>
        <a:prstGeom prst="rect">
          <a:avLst/>
        </a:prstGeom>
        <a:noFill/>
        <a:ln w="9525">
          <a:noFill/>
        </a:ln>
      </xdr:spPr>
    </xdr:pic>
    <xdr:clientData/>
  </xdr:twoCellAnchor>
  <xdr:twoCellAnchor editAs="oneCell">
    <xdr:from>
      <xdr:col>7</xdr:col>
      <xdr:colOff>419100</xdr:colOff>
      <xdr:row>14</xdr:row>
      <xdr:rowOff>0</xdr:rowOff>
    </xdr:from>
    <xdr:to>
      <xdr:col>8</xdr:col>
      <xdr:colOff>1026795</xdr:colOff>
      <xdr:row>14</xdr:row>
      <xdr:rowOff>8255</xdr:rowOff>
    </xdr:to>
    <xdr:pic>
      <xdr:nvPicPr>
        <xdr:cNvPr id="424" name="Picture 33" descr="clip_image23"/>
        <xdr:cNvPicPr>
          <a:picLocks noChangeAspect="1"/>
        </xdr:cNvPicPr>
      </xdr:nvPicPr>
      <xdr:blipFill>
        <a:blip r:embed="rId1"/>
        <a:stretch>
          <a:fillRect/>
        </a:stretch>
      </xdr:blipFill>
      <xdr:spPr>
        <a:xfrm>
          <a:off x="7649845" y="27336750"/>
          <a:ext cx="1369695" cy="8255"/>
        </a:xfrm>
        <a:prstGeom prst="rect">
          <a:avLst/>
        </a:prstGeom>
        <a:noFill/>
        <a:ln w="9525">
          <a:noFill/>
        </a:ln>
      </xdr:spPr>
    </xdr:pic>
    <xdr:clientData/>
  </xdr:twoCellAnchor>
  <xdr:twoCellAnchor editAs="oneCell">
    <xdr:from>
      <xdr:col>7</xdr:col>
      <xdr:colOff>419100</xdr:colOff>
      <xdr:row>14</xdr:row>
      <xdr:rowOff>0</xdr:rowOff>
    </xdr:from>
    <xdr:to>
      <xdr:col>8</xdr:col>
      <xdr:colOff>1092200</xdr:colOff>
      <xdr:row>14</xdr:row>
      <xdr:rowOff>8255</xdr:rowOff>
    </xdr:to>
    <xdr:pic>
      <xdr:nvPicPr>
        <xdr:cNvPr id="425" name="Picture 48" descr="clip_image23"/>
        <xdr:cNvPicPr>
          <a:picLocks noChangeAspect="1"/>
        </xdr:cNvPicPr>
      </xdr:nvPicPr>
      <xdr:blipFill>
        <a:blip r:embed="rId1"/>
        <a:stretch>
          <a:fillRect/>
        </a:stretch>
      </xdr:blipFill>
      <xdr:spPr>
        <a:xfrm>
          <a:off x="7649845" y="27336750"/>
          <a:ext cx="1435100" cy="825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15875</xdr:rowOff>
    </xdr:to>
    <xdr:pic>
      <xdr:nvPicPr>
        <xdr:cNvPr id="426" name="Picture 33" descr="clip_image23"/>
        <xdr:cNvPicPr>
          <a:picLocks noChangeAspect="1"/>
        </xdr:cNvPicPr>
      </xdr:nvPicPr>
      <xdr:blipFill>
        <a:blip r:embed="rId1"/>
        <a:stretch>
          <a:fillRect/>
        </a:stretch>
      </xdr:blipFill>
      <xdr:spPr>
        <a:xfrm>
          <a:off x="7649845" y="27336750"/>
          <a:ext cx="1160145" cy="15875"/>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15875</xdr:rowOff>
    </xdr:to>
    <xdr:pic>
      <xdr:nvPicPr>
        <xdr:cNvPr id="427" name="Picture 48" descr="clip_image23"/>
        <xdr:cNvPicPr>
          <a:picLocks noChangeAspect="1"/>
        </xdr:cNvPicPr>
      </xdr:nvPicPr>
      <xdr:blipFill>
        <a:blip r:embed="rId1"/>
        <a:stretch>
          <a:fillRect/>
        </a:stretch>
      </xdr:blipFill>
      <xdr:spPr>
        <a:xfrm>
          <a:off x="7649845" y="27336750"/>
          <a:ext cx="1216660" cy="1587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8255</xdr:rowOff>
    </xdr:to>
    <xdr:pic>
      <xdr:nvPicPr>
        <xdr:cNvPr id="428" name="Picture 33" descr="clip_image23"/>
        <xdr:cNvPicPr>
          <a:picLocks noChangeAspect="1"/>
        </xdr:cNvPicPr>
      </xdr:nvPicPr>
      <xdr:blipFill>
        <a:blip r:embed="rId1"/>
        <a:stretch>
          <a:fillRect/>
        </a:stretch>
      </xdr:blipFill>
      <xdr:spPr>
        <a:xfrm>
          <a:off x="7649845" y="27336750"/>
          <a:ext cx="1160145" cy="8255"/>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8255</xdr:rowOff>
    </xdr:to>
    <xdr:pic>
      <xdr:nvPicPr>
        <xdr:cNvPr id="429" name="Picture 48" descr="clip_image23"/>
        <xdr:cNvPicPr>
          <a:picLocks noChangeAspect="1"/>
        </xdr:cNvPicPr>
      </xdr:nvPicPr>
      <xdr:blipFill>
        <a:blip r:embed="rId1"/>
        <a:stretch>
          <a:fillRect/>
        </a:stretch>
      </xdr:blipFill>
      <xdr:spPr>
        <a:xfrm>
          <a:off x="7649845" y="27336750"/>
          <a:ext cx="1216660" cy="8255"/>
        </a:xfrm>
        <a:prstGeom prst="rect">
          <a:avLst/>
        </a:prstGeom>
        <a:noFill/>
        <a:ln w="9525">
          <a:noFill/>
        </a:ln>
      </xdr:spPr>
    </xdr:pic>
    <xdr:clientData/>
  </xdr:twoCellAnchor>
  <xdr:twoCellAnchor editAs="oneCell">
    <xdr:from>
      <xdr:col>7</xdr:col>
      <xdr:colOff>419100</xdr:colOff>
      <xdr:row>14</xdr:row>
      <xdr:rowOff>0</xdr:rowOff>
    </xdr:from>
    <xdr:to>
      <xdr:col>8</xdr:col>
      <xdr:colOff>1026795</xdr:colOff>
      <xdr:row>14</xdr:row>
      <xdr:rowOff>8890</xdr:rowOff>
    </xdr:to>
    <xdr:pic>
      <xdr:nvPicPr>
        <xdr:cNvPr id="430" name="Picture 33" descr="clip_image23"/>
        <xdr:cNvPicPr>
          <a:picLocks noChangeAspect="1"/>
        </xdr:cNvPicPr>
      </xdr:nvPicPr>
      <xdr:blipFill>
        <a:blip r:embed="rId1"/>
        <a:stretch>
          <a:fillRect/>
        </a:stretch>
      </xdr:blipFill>
      <xdr:spPr>
        <a:xfrm>
          <a:off x="7649845" y="27336750"/>
          <a:ext cx="1369695" cy="8890"/>
        </a:xfrm>
        <a:prstGeom prst="rect">
          <a:avLst/>
        </a:prstGeom>
        <a:noFill/>
        <a:ln w="9525">
          <a:noFill/>
        </a:ln>
      </xdr:spPr>
    </xdr:pic>
    <xdr:clientData/>
  </xdr:twoCellAnchor>
  <xdr:twoCellAnchor editAs="oneCell">
    <xdr:from>
      <xdr:col>7</xdr:col>
      <xdr:colOff>419100</xdr:colOff>
      <xdr:row>14</xdr:row>
      <xdr:rowOff>0</xdr:rowOff>
    </xdr:from>
    <xdr:to>
      <xdr:col>8</xdr:col>
      <xdr:colOff>1092200</xdr:colOff>
      <xdr:row>14</xdr:row>
      <xdr:rowOff>8890</xdr:rowOff>
    </xdr:to>
    <xdr:pic>
      <xdr:nvPicPr>
        <xdr:cNvPr id="431" name="Picture 48" descr="clip_image23"/>
        <xdr:cNvPicPr>
          <a:picLocks noChangeAspect="1"/>
        </xdr:cNvPicPr>
      </xdr:nvPicPr>
      <xdr:blipFill>
        <a:blip r:embed="rId1"/>
        <a:stretch>
          <a:fillRect/>
        </a:stretch>
      </xdr:blipFill>
      <xdr:spPr>
        <a:xfrm>
          <a:off x="7649845" y="27336750"/>
          <a:ext cx="1435100" cy="8890"/>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17145</xdr:rowOff>
    </xdr:to>
    <xdr:pic>
      <xdr:nvPicPr>
        <xdr:cNvPr id="432" name="Picture 33" descr="clip_image23"/>
        <xdr:cNvPicPr>
          <a:picLocks noChangeAspect="1"/>
        </xdr:cNvPicPr>
      </xdr:nvPicPr>
      <xdr:blipFill>
        <a:blip r:embed="rId1"/>
        <a:stretch>
          <a:fillRect/>
        </a:stretch>
      </xdr:blipFill>
      <xdr:spPr>
        <a:xfrm>
          <a:off x="7649845" y="27336750"/>
          <a:ext cx="1160145" cy="17145"/>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17145</xdr:rowOff>
    </xdr:to>
    <xdr:pic>
      <xdr:nvPicPr>
        <xdr:cNvPr id="433" name="Picture 48" descr="clip_image23"/>
        <xdr:cNvPicPr>
          <a:picLocks noChangeAspect="1"/>
        </xdr:cNvPicPr>
      </xdr:nvPicPr>
      <xdr:blipFill>
        <a:blip r:embed="rId1"/>
        <a:stretch>
          <a:fillRect/>
        </a:stretch>
      </xdr:blipFill>
      <xdr:spPr>
        <a:xfrm>
          <a:off x="7649845" y="27336750"/>
          <a:ext cx="1216660" cy="17145"/>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8890</xdr:rowOff>
    </xdr:to>
    <xdr:pic>
      <xdr:nvPicPr>
        <xdr:cNvPr id="434" name="Picture 33" descr="clip_image23"/>
        <xdr:cNvPicPr>
          <a:picLocks noChangeAspect="1"/>
        </xdr:cNvPicPr>
      </xdr:nvPicPr>
      <xdr:blipFill>
        <a:blip r:embed="rId1"/>
        <a:stretch>
          <a:fillRect/>
        </a:stretch>
      </xdr:blipFill>
      <xdr:spPr>
        <a:xfrm>
          <a:off x="7649845" y="27336750"/>
          <a:ext cx="1160145" cy="8890"/>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8890</xdr:rowOff>
    </xdr:to>
    <xdr:pic>
      <xdr:nvPicPr>
        <xdr:cNvPr id="435" name="Picture 48" descr="clip_image23"/>
        <xdr:cNvPicPr>
          <a:picLocks noChangeAspect="1"/>
        </xdr:cNvPicPr>
      </xdr:nvPicPr>
      <xdr:blipFill>
        <a:blip r:embed="rId1"/>
        <a:stretch>
          <a:fillRect/>
        </a:stretch>
      </xdr:blipFill>
      <xdr:spPr>
        <a:xfrm>
          <a:off x="7649845" y="27336750"/>
          <a:ext cx="1216660" cy="8890"/>
        </a:xfrm>
        <a:prstGeom prst="rect">
          <a:avLst/>
        </a:prstGeom>
        <a:noFill/>
        <a:ln w="9525">
          <a:noFill/>
        </a:ln>
      </xdr:spPr>
    </xdr:pic>
    <xdr:clientData/>
  </xdr:twoCellAnchor>
  <xdr:twoCellAnchor editAs="oneCell">
    <xdr:from>
      <xdr:col>7</xdr:col>
      <xdr:colOff>419100</xdr:colOff>
      <xdr:row>14</xdr:row>
      <xdr:rowOff>0</xdr:rowOff>
    </xdr:from>
    <xdr:to>
      <xdr:col>8</xdr:col>
      <xdr:colOff>1026795</xdr:colOff>
      <xdr:row>14</xdr:row>
      <xdr:rowOff>21590</xdr:rowOff>
    </xdr:to>
    <xdr:pic>
      <xdr:nvPicPr>
        <xdr:cNvPr id="436" name="Picture 33" descr="clip_image23"/>
        <xdr:cNvPicPr>
          <a:picLocks noChangeAspect="1"/>
        </xdr:cNvPicPr>
      </xdr:nvPicPr>
      <xdr:blipFill>
        <a:blip r:embed="rId1"/>
        <a:stretch>
          <a:fillRect/>
        </a:stretch>
      </xdr:blipFill>
      <xdr:spPr>
        <a:xfrm>
          <a:off x="7649845" y="27336750"/>
          <a:ext cx="1369695" cy="21590"/>
        </a:xfrm>
        <a:prstGeom prst="rect">
          <a:avLst/>
        </a:prstGeom>
        <a:noFill/>
        <a:ln w="9525">
          <a:noFill/>
        </a:ln>
      </xdr:spPr>
    </xdr:pic>
    <xdr:clientData/>
  </xdr:twoCellAnchor>
  <xdr:twoCellAnchor editAs="oneCell">
    <xdr:from>
      <xdr:col>7</xdr:col>
      <xdr:colOff>419100</xdr:colOff>
      <xdr:row>14</xdr:row>
      <xdr:rowOff>0</xdr:rowOff>
    </xdr:from>
    <xdr:to>
      <xdr:col>8</xdr:col>
      <xdr:colOff>1092200</xdr:colOff>
      <xdr:row>14</xdr:row>
      <xdr:rowOff>21590</xdr:rowOff>
    </xdr:to>
    <xdr:pic>
      <xdr:nvPicPr>
        <xdr:cNvPr id="437" name="Picture 48" descr="clip_image23"/>
        <xdr:cNvPicPr>
          <a:picLocks noChangeAspect="1"/>
        </xdr:cNvPicPr>
      </xdr:nvPicPr>
      <xdr:blipFill>
        <a:blip r:embed="rId1"/>
        <a:stretch>
          <a:fillRect/>
        </a:stretch>
      </xdr:blipFill>
      <xdr:spPr>
        <a:xfrm>
          <a:off x="7649845" y="27336750"/>
          <a:ext cx="1435100" cy="21590"/>
        </a:xfrm>
        <a:prstGeom prst="rect">
          <a:avLst/>
        </a:prstGeom>
        <a:noFill/>
        <a:ln w="9525">
          <a:noFill/>
        </a:ln>
      </xdr:spPr>
    </xdr:pic>
    <xdr:clientData/>
  </xdr:twoCellAnchor>
  <xdr:twoCellAnchor editAs="oneCell">
    <xdr:from>
      <xdr:col>7</xdr:col>
      <xdr:colOff>0</xdr:colOff>
      <xdr:row>14</xdr:row>
      <xdr:rowOff>0</xdr:rowOff>
    </xdr:from>
    <xdr:to>
      <xdr:col>8</xdr:col>
      <xdr:colOff>779145</xdr:colOff>
      <xdr:row>14</xdr:row>
      <xdr:rowOff>21590</xdr:rowOff>
    </xdr:to>
    <xdr:pic>
      <xdr:nvPicPr>
        <xdr:cNvPr id="438" name="Picture 33" descr="clip_image23"/>
        <xdr:cNvPicPr>
          <a:picLocks noChangeAspect="1"/>
        </xdr:cNvPicPr>
      </xdr:nvPicPr>
      <xdr:blipFill>
        <a:blip r:embed="rId1"/>
        <a:stretch>
          <a:fillRect/>
        </a:stretch>
      </xdr:blipFill>
      <xdr:spPr>
        <a:xfrm>
          <a:off x="7230745" y="27336750"/>
          <a:ext cx="1541145" cy="21590"/>
        </a:xfrm>
        <a:prstGeom prst="rect">
          <a:avLst/>
        </a:prstGeom>
        <a:noFill/>
        <a:ln w="9525">
          <a:noFill/>
        </a:ln>
      </xdr:spPr>
    </xdr:pic>
    <xdr:clientData/>
  </xdr:twoCellAnchor>
  <xdr:twoCellAnchor editAs="oneCell">
    <xdr:from>
      <xdr:col>7</xdr:col>
      <xdr:colOff>0</xdr:colOff>
      <xdr:row>14</xdr:row>
      <xdr:rowOff>0</xdr:rowOff>
    </xdr:from>
    <xdr:to>
      <xdr:col>8</xdr:col>
      <xdr:colOff>835025</xdr:colOff>
      <xdr:row>14</xdr:row>
      <xdr:rowOff>21590</xdr:rowOff>
    </xdr:to>
    <xdr:pic>
      <xdr:nvPicPr>
        <xdr:cNvPr id="439" name="Picture 48" descr="clip_image23"/>
        <xdr:cNvPicPr>
          <a:picLocks noChangeAspect="1"/>
        </xdr:cNvPicPr>
      </xdr:nvPicPr>
      <xdr:blipFill>
        <a:blip r:embed="rId1"/>
        <a:stretch>
          <a:fillRect/>
        </a:stretch>
      </xdr:blipFill>
      <xdr:spPr>
        <a:xfrm>
          <a:off x="7230745" y="27336750"/>
          <a:ext cx="1597025" cy="21590"/>
        </a:xfrm>
        <a:prstGeom prst="rect">
          <a:avLst/>
        </a:prstGeom>
        <a:noFill/>
        <a:ln w="9525">
          <a:noFill/>
        </a:ln>
      </xdr:spPr>
    </xdr:pic>
    <xdr:clientData/>
  </xdr:twoCellAnchor>
  <xdr:twoCellAnchor editAs="oneCell">
    <xdr:from>
      <xdr:col>7</xdr:col>
      <xdr:colOff>419100</xdr:colOff>
      <xdr:row>14</xdr:row>
      <xdr:rowOff>0</xdr:rowOff>
    </xdr:from>
    <xdr:to>
      <xdr:col>8</xdr:col>
      <xdr:colOff>817245</xdr:colOff>
      <xdr:row>14</xdr:row>
      <xdr:rowOff>21590</xdr:rowOff>
    </xdr:to>
    <xdr:pic>
      <xdr:nvPicPr>
        <xdr:cNvPr id="440" name="Picture 33" descr="clip_image23"/>
        <xdr:cNvPicPr>
          <a:picLocks noChangeAspect="1"/>
        </xdr:cNvPicPr>
      </xdr:nvPicPr>
      <xdr:blipFill>
        <a:blip r:embed="rId1"/>
        <a:stretch>
          <a:fillRect/>
        </a:stretch>
      </xdr:blipFill>
      <xdr:spPr>
        <a:xfrm>
          <a:off x="7649845" y="27336750"/>
          <a:ext cx="1160145" cy="21590"/>
        </a:xfrm>
        <a:prstGeom prst="rect">
          <a:avLst/>
        </a:prstGeom>
        <a:noFill/>
        <a:ln w="9525">
          <a:noFill/>
        </a:ln>
      </xdr:spPr>
    </xdr:pic>
    <xdr:clientData/>
  </xdr:twoCellAnchor>
  <xdr:twoCellAnchor editAs="oneCell">
    <xdr:from>
      <xdr:col>7</xdr:col>
      <xdr:colOff>419100</xdr:colOff>
      <xdr:row>14</xdr:row>
      <xdr:rowOff>0</xdr:rowOff>
    </xdr:from>
    <xdr:to>
      <xdr:col>8</xdr:col>
      <xdr:colOff>873760</xdr:colOff>
      <xdr:row>14</xdr:row>
      <xdr:rowOff>21590</xdr:rowOff>
    </xdr:to>
    <xdr:pic>
      <xdr:nvPicPr>
        <xdr:cNvPr id="441" name="Picture 48" descr="clip_image23"/>
        <xdr:cNvPicPr>
          <a:picLocks noChangeAspect="1"/>
        </xdr:cNvPicPr>
      </xdr:nvPicPr>
      <xdr:blipFill>
        <a:blip r:embed="rId1"/>
        <a:stretch>
          <a:fillRect/>
        </a:stretch>
      </xdr:blipFill>
      <xdr:spPr>
        <a:xfrm>
          <a:off x="7649845" y="27336750"/>
          <a:ext cx="1216660" cy="21590"/>
        </a:xfrm>
        <a:prstGeom prst="rect">
          <a:avLst/>
        </a:prstGeom>
        <a:noFill/>
        <a:ln w="9525">
          <a:noFill/>
        </a:ln>
      </xdr:spPr>
    </xdr:pic>
    <xdr:clientData/>
  </xdr:twoCellAnchor>
  <xdr:twoCellAnchor editAs="oneCell">
    <xdr:from>
      <xdr:col>7</xdr:col>
      <xdr:colOff>415290</xdr:colOff>
      <xdr:row>14</xdr:row>
      <xdr:rowOff>0</xdr:rowOff>
    </xdr:from>
    <xdr:to>
      <xdr:col>8</xdr:col>
      <xdr:colOff>1022985</xdr:colOff>
      <xdr:row>14</xdr:row>
      <xdr:rowOff>15240</xdr:rowOff>
    </xdr:to>
    <xdr:pic>
      <xdr:nvPicPr>
        <xdr:cNvPr id="442" name="Picture 33" descr="clip_image23"/>
        <xdr:cNvPicPr>
          <a:picLocks noChangeAspect="1"/>
        </xdr:cNvPicPr>
      </xdr:nvPicPr>
      <xdr:blipFill>
        <a:blip r:embed="rId1"/>
        <a:stretch>
          <a:fillRect/>
        </a:stretch>
      </xdr:blipFill>
      <xdr:spPr>
        <a:xfrm>
          <a:off x="7646035" y="27336750"/>
          <a:ext cx="1369695" cy="15240"/>
        </a:xfrm>
        <a:prstGeom prst="rect">
          <a:avLst/>
        </a:prstGeom>
        <a:noFill/>
        <a:ln w="9525">
          <a:noFill/>
        </a:ln>
      </xdr:spPr>
    </xdr:pic>
    <xdr:clientData/>
  </xdr:twoCellAnchor>
  <xdr:twoCellAnchor editAs="oneCell">
    <xdr:from>
      <xdr:col>7</xdr:col>
      <xdr:colOff>415290</xdr:colOff>
      <xdr:row>14</xdr:row>
      <xdr:rowOff>0</xdr:rowOff>
    </xdr:from>
    <xdr:to>
      <xdr:col>8</xdr:col>
      <xdr:colOff>1085215</xdr:colOff>
      <xdr:row>14</xdr:row>
      <xdr:rowOff>15240</xdr:rowOff>
    </xdr:to>
    <xdr:pic>
      <xdr:nvPicPr>
        <xdr:cNvPr id="443" name="Picture 48" descr="clip_image23"/>
        <xdr:cNvPicPr>
          <a:picLocks noChangeAspect="1"/>
        </xdr:cNvPicPr>
      </xdr:nvPicPr>
      <xdr:blipFill>
        <a:blip r:embed="rId1"/>
        <a:stretch>
          <a:fillRect/>
        </a:stretch>
      </xdr:blipFill>
      <xdr:spPr>
        <a:xfrm>
          <a:off x="7646035" y="27336750"/>
          <a:ext cx="1431925" cy="15240"/>
        </a:xfrm>
        <a:prstGeom prst="rect">
          <a:avLst/>
        </a:prstGeom>
        <a:noFill/>
        <a:ln w="9525">
          <a:noFill/>
        </a:ln>
      </xdr:spPr>
    </xdr:pic>
    <xdr:clientData/>
  </xdr:twoCellAnchor>
  <xdr:twoCellAnchor editAs="oneCell">
    <xdr:from>
      <xdr:col>7</xdr:col>
      <xdr:colOff>0</xdr:colOff>
      <xdr:row>14</xdr:row>
      <xdr:rowOff>0</xdr:rowOff>
    </xdr:from>
    <xdr:to>
      <xdr:col>8</xdr:col>
      <xdr:colOff>776605</xdr:colOff>
      <xdr:row>14</xdr:row>
      <xdr:rowOff>15240</xdr:rowOff>
    </xdr:to>
    <xdr:pic>
      <xdr:nvPicPr>
        <xdr:cNvPr id="444" name="Picture 33" descr="clip_image23"/>
        <xdr:cNvPicPr>
          <a:picLocks noChangeAspect="1"/>
        </xdr:cNvPicPr>
      </xdr:nvPicPr>
      <xdr:blipFill>
        <a:blip r:embed="rId1"/>
        <a:stretch>
          <a:fillRect/>
        </a:stretch>
      </xdr:blipFill>
      <xdr:spPr>
        <a:xfrm>
          <a:off x="7230745" y="27336750"/>
          <a:ext cx="1538605" cy="15240"/>
        </a:xfrm>
        <a:prstGeom prst="rect">
          <a:avLst/>
        </a:prstGeom>
        <a:noFill/>
        <a:ln w="9525">
          <a:noFill/>
        </a:ln>
      </xdr:spPr>
    </xdr:pic>
    <xdr:clientData/>
  </xdr:twoCellAnchor>
  <xdr:twoCellAnchor editAs="oneCell">
    <xdr:from>
      <xdr:col>7</xdr:col>
      <xdr:colOff>0</xdr:colOff>
      <xdr:row>14</xdr:row>
      <xdr:rowOff>0</xdr:rowOff>
    </xdr:from>
    <xdr:to>
      <xdr:col>8</xdr:col>
      <xdr:colOff>835660</xdr:colOff>
      <xdr:row>14</xdr:row>
      <xdr:rowOff>15240</xdr:rowOff>
    </xdr:to>
    <xdr:pic>
      <xdr:nvPicPr>
        <xdr:cNvPr id="445" name="Picture 48" descr="clip_image23"/>
        <xdr:cNvPicPr>
          <a:picLocks noChangeAspect="1"/>
        </xdr:cNvPicPr>
      </xdr:nvPicPr>
      <xdr:blipFill>
        <a:blip r:embed="rId1"/>
        <a:stretch>
          <a:fillRect/>
        </a:stretch>
      </xdr:blipFill>
      <xdr:spPr>
        <a:xfrm>
          <a:off x="7230745" y="27336750"/>
          <a:ext cx="1597660" cy="15240"/>
        </a:xfrm>
        <a:prstGeom prst="rect">
          <a:avLst/>
        </a:prstGeom>
        <a:noFill/>
        <a:ln w="9525">
          <a:noFill/>
        </a:ln>
      </xdr:spPr>
    </xdr:pic>
    <xdr:clientData/>
  </xdr:twoCellAnchor>
  <xdr:twoCellAnchor editAs="oneCell">
    <xdr:from>
      <xdr:col>7</xdr:col>
      <xdr:colOff>413385</xdr:colOff>
      <xdr:row>14</xdr:row>
      <xdr:rowOff>0</xdr:rowOff>
    </xdr:from>
    <xdr:to>
      <xdr:col>8</xdr:col>
      <xdr:colOff>811530</xdr:colOff>
      <xdr:row>14</xdr:row>
      <xdr:rowOff>20320</xdr:rowOff>
    </xdr:to>
    <xdr:pic>
      <xdr:nvPicPr>
        <xdr:cNvPr id="446" name="Picture 33" descr="clip_image23"/>
        <xdr:cNvPicPr>
          <a:picLocks noChangeAspect="1"/>
        </xdr:cNvPicPr>
      </xdr:nvPicPr>
      <xdr:blipFill>
        <a:blip r:embed="rId1"/>
        <a:stretch>
          <a:fillRect/>
        </a:stretch>
      </xdr:blipFill>
      <xdr:spPr>
        <a:xfrm>
          <a:off x="7644130" y="27336750"/>
          <a:ext cx="1160145" cy="20320"/>
        </a:xfrm>
        <a:prstGeom prst="rect">
          <a:avLst/>
        </a:prstGeom>
        <a:noFill/>
        <a:ln w="9525">
          <a:noFill/>
        </a:ln>
      </xdr:spPr>
    </xdr:pic>
    <xdr:clientData/>
  </xdr:twoCellAnchor>
  <xdr:twoCellAnchor editAs="oneCell">
    <xdr:from>
      <xdr:col>7</xdr:col>
      <xdr:colOff>413385</xdr:colOff>
      <xdr:row>14</xdr:row>
      <xdr:rowOff>0</xdr:rowOff>
    </xdr:from>
    <xdr:to>
      <xdr:col>8</xdr:col>
      <xdr:colOff>869950</xdr:colOff>
      <xdr:row>14</xdr:row>
      <xdr:rowOff>20320</xdr:rowOff>
    </xdr:to>
    <xdr:pic>
      <xdr:nvPicPr>
        <xdr:cNvPr id="447" name="Picture 48" descr="clip_image23"/>
        <xdr:cNvPicPr>
          <a:picLocks noChangeAspect="1"/>
        </xdr:cNvPicPr>
      </xdr:nvPicPr>
      <xdr:blipFill>
        <a:blip r:embed="rId1"/>
        <a:stretch>
          <a:fillRect/>
        </a:stretch>
      </xdr:blipFill>
      <xdr:spPr>
        <a:xfrm>
          <a:off x="7644130" y="27336750"/>
          <a:ext cx="1218565" cy="20320"/>
        </a:xfrm>
        <a:prstGeom prst="rect">
          <a:avLst/>
        </a:prstGeom>
        <a:noFill/>
        <a:ln w="9525">
          <a:noFill/>
        </a:ln>
      </xdr:spPr>
    </xdr:pic>
    <xdr:clientData/>
  </xdr:twoCellAnchor>
  <xdr:twoCellAnchor editAs="oneCell">
    <xdr:from>
      <xdr:col>7</xdr:col>
      <xdr:colOff>413385</xdr:colOff>
      <xdr:row>14</xdr:row>
      <xdr:rowOff>0</xdr:rowOff>
    </xdr:from>
    <xdr:to>
      <xdr:col>8</xdr:col>
      <xdr:colOff>811530</xdr:colOff>
      <xdr:row>14</xdr:row>
      <xdr:rowOff>15240</xdr:rowOff>
    </xdr:to>
    <xdr:pic>
      <xdr:nvPicPr>
        <xdr:cNvPr id="448" name="Picture 33" descr="clip_image23"/>
        <xdr:cNvPicPr>
          <a:picLocks noChangeAspect="1"/>
        </xdr:cNvPicPr>
      </xdr:nvPicPr>
      <xdr:blipFill>
        <a:blip r:embed="rId1"/>
        <a:stretch>
          <a:fillRect/>
        </a:stretch>
      </xdr:blipFill>
      <xdr:spPr>
        <a:xfrm>
          <a:off x="7644130" y="27336750"/>
          <a:ext cx="1160145" cy="15240"/>
        </a:xfrm>
        <a:prstGeom prst="rect">
          <a:avLst/>
        </a:prstGeom>
        <a:noFill/>
        <a:ln w="9525">
          <a:noFill/>
        </a:ln>
      </xdr:spPr>
    </xdr:pic>
    <xdr:clientData/>
  </xdr:twoCellAnchor>
  <xdr:twoCellAnchor editAs="oneCell">
    <xdr:from>
      <xdr:col>7</xdr:col>
      <xdr:colOff>413385</xdr:colOff>
      <xdr:row>14</xdr:row>
      <xdr:rowOff>0</xdr:rowOff>
    </xdr:from>
    <xdr:to>
      <xdr:col>8</xdr:col>
      <xdr:colOff>869950</xdr:colOff>
      <xdr:row>14</xdr:row>
      <xdr:rowOff>15240</xdr:rowOff>
    </xdr:to>
    <xdr:pic>
      <xdr:nvPicPr>
        <xdr:cNvPr id="449" name="Picture 48" descr="clip_image23"/>
        <xdr:cNvPicPr>
          <a:picLocks noChangeAspect="1"/>
        </xdr:cNvPicPr>
      </xdr:nvPicPr>
      <xdr:blipFill>
        <a:blip r:embed="rId1"/>
        <a:stretch>
          <a:fillRect/>
        </a:stretch>
      </xdr:blipFill>
      <xdr:spPr>
        <a:xfrm>
          <a:off x="7644130" y="27336750"/>
          <a:ext cx="1218565" cy="15240"/>
        </a:xfrm>
        <a:prstGeom prst="rect">
          <a:avLst/>
        </a:prstGeom>
        <a:noFill/>
        <a:ln w="9525">
          <a:noFill/>
        </a:ln>
      </xdr:spPr>
    </xdr:pic>
    <xdr:clientData/>
  </xdr:twoCellAnchor>
  <xdr:twoCellAnchor editAs="oneCell">
    <xdr:from>
      <xdr:col>10</xdr:col>
      <xdr:colOff>419100</xdr:colOff>
      <xdr:row>14</xdr:row>
      <xdr:rowOff>0</xdr:rowOff>
    </xdr:from>
    <xdr:to>
      <xdr:col>11</xdr:col>
      <xdr:colOff>1009015</xdr:colOff>
      <xdr:row>14</xdr:row>
      <xdr:rowOff>10795</xdr:rowOff>
    </xdr:to>
    <xdr:pic>
      <xdr:nvPicPr>
        <xdr:cNvPr id="450" name="Picture 33" descr="clip_image23"/>
        <xdr:cNvPicPr>
          <a:picLocks noChangeAspect="1"/>
        </xdr:cNvPicPr>
      </xdr:nvPicPr>
      <xdr:blipFill>
        <a:blip r:embed="rId1"/>
        <a:stretch>
          <a:fillRect/>
        </a:stretch>
      </xdr:blipFill>
      <xdr:spPr>
        <a:xfrm>
          <a:off x="14361795" y="27336750"/>
          <a:ext cx="139001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1074420</xdr:colOff>
      <xdr:row>14</xdr:row>
      <xdr:rowOff>10795</xdr:rowOff>
    </xdr:to>
    <xdr:pic>
      <xdr:nvPicPr>
        <xdr:cNvPr id="451" name="Picture 48" descr="clip_image23"/>
        <xdr:cNvPicPr>
          <a:picLocks noChangeAspect="1"/>
        </xdr:cNvPicPr>
      </xdr:nvPicPr>
      <xdr:blipFill>
        <a:blip r:embed="rId1"/>
        <a:stretch>
          <a:fillRect/>
        </a:stretch>
      </xdr:blipFill>
      <xdr:spPr>
        <a:xfrm>
          <a:off x="14361795" y="27336750"/>
          <a:ext cx="1455420" cy="10795"/>
        </a:xfrm>
        <a:prstGeom prst="rect">
          <a:avLst/>
        </a:prstGeom>
        <a:noFill/>
        <a:ln w="9525">
          <a:noFill/>
        </a:ln>
      </xdr:spPr>
    </xdr:pic>
    <xdr:clientData/>
  </xdr:twoCellAnchor>
  <xdr:twoCellAnchor editAs="oneCell">
    <xdr:from>
      <xdr:col>10</xdr:col>
      <xdr:colOff>0</xdr:colOff>
      <xdr:row>14</xdr:row>
      <xdr:rowOff>0</xdr:rowOff>
    </xdr:from>
    <xdr:to>
      <xdr:col>11</xdr:col>
      <xdr:colOff>761365</xdr:colOff>
      <xdr:row>14</xdr:row>
      <xdr:rowOff>10795</xdr:rowOff>
    </xdr:to>
    <xdr:pic>
      <xdr:nvPicPr>
        <xdr:cNvPr id="452" name="Picture 33" descr="clip_image23"/>
        <xdr:cNvPicPr>
          <a:picLocks noChangeAspect="1"/>
        </xdr:cNvPicPr>
      </xdr:nvPicPr>
      <xdr:blipFill>
        <a:blip r:embed="rId1"/>
        <a:stretch>
          <a:fillRect/>
        </a:stretch>
      </xdr:blipFill>
      <xdr:spPr>
        <a:xfrm>
          <a:off x="13942695" y="27336750"/>
          <a:ext cx="1561465" cy="10795"/>
        </a:xfrm>
        <a:prstGeom prst="rect">
          <a:avLst/>
        </a:prstGeom>
        <a:noFill/>
        <a:ln w="9525">
          <a:noFill/>
        </a:ln>
      </xdr:spPr>
    </xdr:pic>
    <xdr:clientData/>
  </xdr:twoCellAnchor>
  <xdr:twoCellAnchor editAs="oneCell">
    <xdr:from>
      <xdr:col>10</xdr:col>
      <xdr:colOff>0</xdr:colOff>
      <xdr:row>14</xdr:row>
      <xdr:rowOff>0</xdr:rowOff>
    </xdr:from>
    <xdr:to>
      <xdr:col>11</xdr:col>
      <xdr:colOff>817245</xdr:colOff>
      <xdr:row>14</xdr:row>
      <xdr:rowOff>10795</xdr:rowOff>
    </xdr:to>
    <xdr:pic>
      <xdr:nvPicPr>
        <xdr:cNvPr id="453" name="Picture 48" descr="clip_image23"/>
        <xdr:cNvPicPr>
          <a:picLocks noChangeAspect="1"/>
        </xdr:cNvPicPr>
      </xdr:nvPicPr>
      <xdr:blipFill>
        <a:blip r:embed="rId1"/>
        <a:stretch>
          <a:fillRect/>
        </a:stretch>
      </xdr:blipFill>
      <xdr:spPr>
        <a:xfrm>
          <a:off x="13942695" y="27336750"/>
          <a:ext cx="161734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20955</xdr:rowOff>
    </xdr:to>
    <xdr:pic>
      <xdr:nvPicPr>
        <xdr:cNvPr id="454" name="Picture 33" descr="clip_image23"/>
        <xdr:cNvPicPr>
          <a:picLocks noChangeAspect="1"/>
        </xdr:cNvPicPr>
      </xdr:nvPicPr>
      <xdr:blipFill>
        <a:blip r:embed="rId1"/>
        <a:stretch>
          <a:fillRect/>
        </a:stretch>
      </xdr:blipFill>
      <xdr:spPr>
        <a:xfrm>
          <a:off x="14361795" y="27336750"/>
          <a:ext cx="118046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20955</xdr:rowOff>
    </xdr:to>
    <xdr:pic>
      <xdr:nvPicPr>
        <xdr:cNvPr id="455" name="Picture 48" descr="clip_image23"/>
        <xdr:cNvPicPr>
          <a:picLocks noChangeAspect="1"/>
        </xdr:cNvPicPr>
      </xdr:nvPicPr>
      <xdr:blipFill>
        <a:blip r:embed="rId1"/>
        <a:stretch>
          <a:fillRect/>
        </a:stretch>
      </xdr:blipFill>
      <xdr:spPr>
        <a:xfrm>
          <a:off x="14361795" y="27336750"/>
          <a:ext cx="123698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10795</xdr:rowOff>
    </xdr:to>
    <xdr:pic>
      <xdr:nvPicPr>
        <xdr:cNvPr id="456" name="Picture 33" descr="clip_image23"/>
        <xdr:cNvPicPr>
          <a:picLocks noChangeAspect="1"/>
        </xdr:cNvPicPr>
      </xdr:nvPicPr>
      <xdr:blipFill>
        <a:blip r:embed="rId1"/>
        <a:stretch>
          <a:fillRect/>
        </a:stretch>
      </xdr:blipFill>
      <xdr:spPr>
        <a:xfrm>
          <a:off x="14361795" y="27336750"/>
          <a:ext cx="118046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10795</xdr:rowOff>
    </xdr:to>
    <xdr:pic>
      <xdr:nvPicPr>
        <xdr:cNvPr id="457" name="Picture 48" descr="clip_image23"/>
        <xdr:cNvPicPr>
          <a:picLocks noChangeAspect="1"/>
        </xdr:cNvPicPr>
      </xdr:nvPicPr>
      <xdr:blipFill>
        <a:blip r:embed="rId1"/>
        <a:stretch>
          <a:fillRect/>
        </a:stretch>
      </xdr:blipFill>
      <xdr:spPr>
        <a:xfrm>
          <a:off x="14361795" y="27336750"/>
          <a:ext cx="123698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13970</xdr:rowOff>
    </xdr:to>
    <xdr:pic>
      <xdr:nvPicPr>
        <xdr:cNvPr id="458" name="Picture 33" descr="clip_image23"/>
        <xdr:cNvPicPr>
          <a:picLocks noChangeAspect="1"/>
        </xdr:cNvPicPr>
      </xdr:nvPicPr>
      <xdr:blipFill>
        <a:blip r:embed="rId1"/>
        <a:stretch>
          <a:fillRect/>
        </a:stretch>
      </xdr:blipFill>
      <xdr:spPr>
        <a:xfrm>
          <a:off x="14361795" y="27336750"/>
          <a:ext cx="118046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13970</xdr:rowOff>
    </xdr:to>
    <xdr:pic>
      <xdr:nvPicPr>
        <xdr:cNvPr id="459" name="Picture 48" descr="clip_image23"/>
        <xdr:cNvPicPr>
          <a:picLocks noChangeAspect="1"/>
        </xdr:cNvPicPr>
      </xdr:nvPicPr>
      <xdr:blipFill>
        <a:blip r:embed="rId1"/>
        <a:stretch>
          <a:fillRect/>
        </a:stretch>
      </xdr:blipFill>
      <xdr:spPr>
        <a:xfrm>
          <a:off x="14361795" y="27336750"/>
          <a:ext cx="123698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1009015</xdr:colOff>
      <xdr:row>14</xdr:row>
      <xdr:rowOff>8255</xdr:rowOff>
    </xdr:to>
    <xdr:pic>
      <xdr:nvPicPr>
        <xdr:cNvPr id="460" name="Picture 33" descr="clip_image23"/>
        <xdr:cNvPicPr>
          <a:picLocks noChangeAspect="1"/>
        </xdr:cNvPicPr>
      </xdr:nvPicPr>
      <xdr:blipFill>
        <a:blip r:embed="rId1"/>
        <a:stretch>
          <a:fillRect/>
        </a:stretch>
      </xdr:blipFill>
      <xdr:spPr>
        <a:xfrm>
          <a:off x="14361795" y="27336750"/>
          <a:ext cx="1390015"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1074420</xdr:colOff>
      <xdr:row>14</xdr:row>
      <xdr:rowOff>8255</xdr:rowOff>
    </xdr:to>
    <xdr:pic>
      <xdr:nvPicPr>
        <xdr:cNvPr id="461" name="Picture 48" descr="clip_image23"/>
        <xdr:cNvPicPr>
          <a:picLocks noChangeAspect="1"/>
        </xdr:cNvPicPr>
      </xdr:nvPicPr>
      <xdr:blipFill>
        <a:blip r:embed="rId1"/>
        <a:stretch>
          <a:fillRect/>
        </a:stretch>
      </xdr:blipFill>
      <xdr:spPr>
        <a:xfrm>
          <a:off x="14361795" y="27336750"/>
          <a:ext cx="1455420" cy="825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15875</xdr:rowOff>
    </xdr:to>
    <xdr:pic>
      <xdr:nvPicPr>
        <xdr:cNvPr id="462" name="Picture 33" descr="clip_image23"/>
        <xdr:cNvPicPr>
          <a:picLocks noChangeAspect="1"/>
        </xdr:cNvPicPr>
      </xdr:nvPicPr>
      <xdr:blipFill>
        <a:blip r:embed="rId1"/>
        <a:stretch>
          <a:fillRect/>
        </a:stretch>
      </xdr:blipFill>
      <xdr:spPr>
        <a:xfrm>
          <a:off x="14361795" y="27336750"/>
          <a:ext cx="118046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15875</xdr:rowOff>
    </xdr:to>
    <xdr:pic>
      <xdr:nvPicPr>
        <xdr:cNvPr id="463" name="Picture 48" descr="clip_image23"/>
        <xdr:cNvPicPr>
          <a:picLocks noChangeAspect="1"/>
        </xdr:cNvPicPr>
      </xdr:nvPicPr>
      <xdr:blipFill>
        <a:blip r:embed="rId1"/>
        <a:stretch>
          <a:fillRect/>
        </a:stretch>
      </xdr:blipFill>
      <xdr:spPr>
        <a:xfrm>
          <a:off x="14361795" y="27336750"/>
          <a:ext cx="123698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8255</xdr:rowOff>
    </xdr:to>
    <xdr:pic>
      <xdr:nvPicPr>
        <xdr:cNvPr id="464" name="Picture 33" descr="clip_image23"/>
        <xdr:cNvPicPr>
          <a:picLocks noChangeAspect="1"/>
        </xdr:cNvPicPr>
      </xdr:nvPicPr>
      <xdr:blipFill>
        <a:blip r:embed="rId1"/>
        <a:stretch>
          <a:fillRect/>
        </a:stretch>
      </xdr:blipFill>
      <xdr:spPr>
        <a:xfrm>
          <a:off x="14361795" y="27336750"/>
          <a:ext cx="1180465" cy="8255"/>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8255</xdr:rowOff>
    </xdr:to>
    <xdr:pic>
      <xdr:nvPicPr>
        <xdr:cNvPr id="465" name="Picture 48" descr="clip_image23"/>
        <xdr:cNvPicPr>
          <a:picLocks noChangeAspect="1"/>
        </xdr:cNvPicPr>
      </xdr:nvPicPr>
      <xdr:blipFill>
        <a:blip r:embed="rId1"/>
        <a:stretch>
          <a:fillRect/>
        </a:stretch>
      </xdr:blipFill>
      <xdr:spPr>
        <a:xfrm>
          <a:off x="14361795" y="27336750"/>
          <a:ext cx="1236980"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1009015</xdr:colOff>
      <xdr:row>14</xdr:row>
      <xdr:rowOff>8890</xdr:rowOff>
    </xdr:to>
    <xdr:pic>
      <xdr:nvPicPr>
        <xdr:cNvPr id="466" name="Picture 33" descr="clip_image23"/>
        <xdr:cNvPicPr>
          <a:picLocks noChangeAspect="1"/>
        </xdr:cNvPicPr>
      </xdr:nvPicPr>
      <xdr:blipFill>
        <a:blip r:embed="rId1"/>
        <a:stretch>
          <a:fillRect/>
        </a:stretch>
      </xdr:blipFill>
      <xdr:spPr>
        <a:xfrm>
          <a:off x="14361795" y="27336750"/>
          <a:ext cx="1390015"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1074420</xdr:colOff>
      <xdr:row>14</xdr:row>
      <xdr:rowOff>8890</xdr:rowOff>
    </xdr:to>
    <xdr:pic>
      <xdr:nvPicPr>
        <xdr:cNvPr id="467" name="Picture 48" descr="clip_image23"/>
        <xdr:cNvPicPr>
          <a:picLocks noChangeAspect="1"/>
        </xdr:cNvPicPr>
      </xdr:nvPicPr>
      <xdr:blipFill>
        <a:blip r:embed="rId1"/>
        <a:stretch>
          <a:fillRect/>
        </a:stretch>
      </xdr:blipFill>
      <xdr:spPr>
        <a:xfrm>
          <a:off x="14361795" y="27336750"/>
          <a:ext cx="1455420" cy="8890"/>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17145</xdr:rowOff>
    </xdr:to>
    <xdr:pic>
      <xdr:nvPicPr>
        <xdr:cNvPr id="468" name="Picture 33" descr="clip_image23"/>
        <xdr:cNvPicPr>
          <a:picLocks noChangeAspect="1"/>
        </xdr:cNvPicPr>
      </xdr:nvPicPr>
      <xdr:blipFill>
        <a:blip r:embed="rId1"/>
        <a:stretch>
          <a:fillRect/>
        </a:stretch>
      </xdr:blipFill>
      <xdr:spPr>
        <a:xfrm>
          <a:off x="14361795" y="27336750"/>
          <a:ext cx="118046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17145</xdr:rowOff>
    </xdr:to>
    <xdr:pic>
      <xdr:nvPicPr>
        <xdr:cNvPr id="469" name="Picture 48" descr="clip_image23"/>
        <xdr:cNvPicPr>
          <a:picLocks noChangeAspect="1"/>
        </xdr:cNvPicPr>
      </xdr:nvPicPr>
      <xdr:blipFill>
        <a:blip r:embed="rId1"/>
        <a:stretch>
          <a:fillRect/>
        </a:stretch>
      </xdr:blipFill>
      <xdr:spPr>
        <a:xfrm>
          <a:off x="14361795" y="27336750"/>
          <a:ext cx="123698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8890</xdr:rowOff>
    </xdr:to>
    <xdr:pic>
      <xdr:nvPicPr>
        <xdr:cNvPr id="470" name="Picture 33" descr="clip_image23"/>
        <xdr:cNvPicPr>
          <a:picLocks noChangeAspect="1"/>
        </xdr:cNvPicPr>
      </xdr:nvPicPr>
      <xdr:blipFill>
        <a:blip r:embed="rId1"/>
        <a:stretch>
          <a:fillRect/>
        </a:stretch>
      </xdr:blipFill>
      <xdr:spPr>
        <a:xfrm>
          <a:off x="14361795" y="27336750"/>
          <a:ext cx="1180465" cy="8890"/>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8890</xdr:rowOff>
    </xdr:to>
    <xdr:pic>
      <xdr:nvPicPr>
        <xdr:cNvPr id="471" name="Picture 48" descr="clip_image23"/>
        <xdr:cNvPicPr>
          <a:picLocks noChangeAspect="1"/>
        </xdr:cNvPicPr>
      </xdr:nvPicPr>
      <xdr:blipFill>
        <a:blip r:embed="rId1"/>
        <a:stretch>
          <a:fillRect/>
        </a:stretch>
      </xdr:blipFill>
      <xdr:spPr>
        <a:xfrm>
          <a:off x="14361795" y="27336750"/>
          <a:ext cx="1236980"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1009015</xdr:colOff>
      <xdr:row>14</xdr:row>
      <xdr:rowOff>21590</xdr:rowOff>
    </xdr:to>
    <xdr:pic>
      <xdr:nvPicPr>
        <xdr:cNvPr id="472" name="Picture 33" descr="clip_image23"/>
        <xdr:cNvPicPr>
          <a:picLocks noChangeAspect="1"/>
        </xdr:cNvPicPr>
      </xdr:nvPicPr>
      <xdr:blipFill>
        <a:blip r:embed="rId1"/>
        <a:stretch>
          <a:fillRect/>
        </a:stretch>
      </xdr:blipFill>
      <xdr:spPr>
        <a:xfrm>
          <a:off x="14361795" y="27336750"/>
          <a:ext cx="139001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1074420</xdr:colOff>
      <xdr:row>14</xdr:row>
      <xdr:rowOff>21590</xdr:rowOff>
    </xdr:to>
    <xdr:pic>
      <xdr:nvPicPr>
        <xdr:cNvPr id="473" name="Picture 48" descr="clip_image23"/>
        <xdr:cNvPicPr>
          <a:picLocks noChangeAspect="1"/>
        </xdr:cNvPicPr>
      </xdr:nvPicPr>
      <xdr:blipFill>
        <a:blip r:embed="rId1"/>
        <a:stretch>
          <a:fillRect/>
        </a:stretch>
      </xdr:blipFill>
      <xdr:spPr>
        <a:xfrm>
          <a:off x="14361795" y="27336750"/>
          <a:ext cx="1455420" cy="21590"/>
        </a:xfrm>
        <a:prstGeom prst="rect">
          <a:avLst/>
        </a:prstGeom>
        <a:noFill/>
        <a:ln w="9525">
          <a:noFill/>
        </a:ln>
      </xdr:spPr>
    </xdr:pic>
    <xdr:clientData/>
  </xdr:twoCellAnchor>
  <xdr:twoCellAnchor editAs="oneCell">
    <xdr:from>
      <xdr:col>10</xdr:col>
      <xdr:colOff>0</xdr:colOff>
      <xdr:row>14</xdr:row>
      <xdr:rowOff>0</xdr:rowOff>
    </xdr:from>
    <xdr:to>
      <xdr:col>11</xdr:col>
      <xdr:colOff>761365</xdr:colOff>
      <xdr:row>14</xdr:row>
      <xdr:rowOff>21590</xdr:rowOff>
    </xdr:to>
    <xdr:pic>
      <xdr:nvPicPr>
        <xdr:cNvPr id="474" name="Picture 33" descr="clip_image23"/>
        <xdr:cNvPicPr>
          <a:picLocks noChangeAspect="1"/>
        </xdr:cNvPicPr>
      </xdr:nvPicPr>
      <xdr:blipFill>
        <a:blip r:embed="rId1"/>
        <a:stretch>
          <a:fillRect/>
        </a:stretch>
      </xdr:blipFill>
      <xdr:spPr>
        <a:xfrm>
          <a:off x="13942695" y="27336750"/>
          <a:ext cx="1561465" cy="21590"/>
        </a:xfrm>
        <a:prstGeom prst="rect">
          <a:avLst/>
        </a:prstGeom>
        <a:noFill/>
        <a:ln w="9525">
          <a:noFill/>
        </a:ln>
      </xdr:spPr>
    </xdr:pic>
    <xdr:clientData/>
  </xdr:twoCellAnchor>
  <xdr:twoCellAnchor editAs="oneCell">
    <xdr:from>
      <xdr:col>10</xdr:col>
      <xdr:colOff>0</xdr:colOff>
      <xdr:row>14</xdr:row>
      <xdr:rowOff>0</xdr:rowOff>
    </xdr:from>
    <xdr:to>
      <xdr:col>11</xdr:col>
      <xdr:colOff>817245</xdr:colOff>
      <xdr:row>14</xdr:row>
      <xdr:rowOff>21590</xdr:rowOff>
    </xdr:to>
    <xdr:pic>
      <xdr:nvPicPr>
        <xdr:cNvPr id="475" name="Picture 48" descr="clip_image23"/>
        <xdr:cNvPicPr>
          <a:picLocks noChangeAspect="1"/>
        </xdr:cNvPicPr>
      </xdr:nvPicPr>
      <xdr:blipFill>
        <a:blip r:embed="rId1"/>
        <a:stretch>
          <a:fillRect/>
        </a:stretch>
      </xdr:blipFill>
      <xdr:spPr>
        <a:xfrm>
          <a:off x="13942695" y="27336750"/>
          <a:ext cx="161734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799465</xdr:colOff>
      <xdr:row>14</xdr:row>
      <xdr:rowOff>21590</xdr:rowOff>
    </xdr:to>
    <xdr:pic>
      <xdr:nvPicPr>
        <xdr:cNvPr id="476" name="Picture 33" descr="clip_image23"/>
        <xdr:cNvPicPr>
          <a:picLocks noChangeAspect="1"/>
        </xdr:cNvPicPr>
      </xdr:nvPicPr>
      <xdr:blipFill>
        <a:blip r:embed="rId1"/>
        <a:stretch>
          <a:fillRect/>
        </a:stretch>
      </xdr:blipFill>
      <xdr:spPr>
        <a:xfrm>
          <a:off x="14361795" y="27336750"/>
          <a:ext cx="118046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855980</xdr:colOff>
      <xdr:row>14</xdr:row>
      <xdr:rowOff>21590</xdr:rowOff>
    </xdr:to>
    <xdr:pic>
      <xdr:nvPicPr>
        <xdr:cNvPr id="477" name="Picture 48" descr="clip_image23"/>
        <xdr:cNvPicPr>
          <a:picLocks noChangeAspect="1"/>
        </xdr:cNvPicPr>
      </xdr:nvPicPr>
      <xdr:blipFill>
        <a:blip r:embed="rId1"/>
        <a:stretch>
          <a:fillRect/>
        </a:stretch>
      </xdr:blipFill>
      <xdr:spPr>
        <a:xfrm>
          <a:off x="14361795" y="27336750"/>
          <a:ext cx="1236980" cy="21590"/>
        </a:xfrm>
        <a:prstGeom prst="rect">
          <a:avLst/>
        </a:prstGeom>
        <a:noFill/>
        <a:ln w="9525">
          <a:noFill/>
        </a:ln>
      </xdr:spPr>
    </xdr:pic>
    <xdr:clientData/>
  </xdr:twoCellAnchor>
  <xdr:twoCellAnchor editAs="oneCell">
    <xdr:from>
      <xdr:col>10</xdr:col>
      <xdr:colOff>415290</xdr:colOff>
      <xdr:row>14</xdr:row>
      <xdr:rowOff>0</xdr:rowOff>
    </xdr:from>
    <xdr:to>
      <xdr:col>11</xdr:col>
      <xdr:colOff>1005205</xdr:colOff>
      <xdr:row>14</xdr:row>
      <xdr:rowOff>15240</xdr:rowOff>
    </xdr:to>
    <xdr:pic>
      <xdr:nvPicPr>
        <xdr:cNvPr id="478" name="Picture 33" descr="clip_image23"/>
        <xdr:cNvPicPr>
          <a:picLocks noChangeAspect="1"/>
        </xdr:cNvPicPr>
      </xdr:nvPicPr>
      <xdr:blipFill>
        <a:blip r:embed="rId1"/>
        <a:stretch>
          <a:fillRect/>
        </a:stretch>
      </xdr:blipFill>
      <xdr:spPr>
        <a:xfrm>
          <a:off x="14357985" y="27336750"/>
          <a:ext cx="1390015" cy="15240"/>
        </a:xfrm>
        <a:prstGeom prst="rect">
          <a:avLst/>
        </a:prstGeom>
        <a:noFill/>
        <a:ln w="9525">
          <a:noFill/>
        </a:ln>
      </xdr:spPr>
    </xdr:pic>
    <xdr:clientData/>
  </xdr:twoCellAnchor>
  <xdr:twoCellAnchor editAs="oneCell">
    <xdr:from>
      <xdr:col>10</xdr:col>
      <xdr:colOff>415290</xdr:colOff>
      <xdr:row>14</xdr:row>
      <xdr:rowOff>0</xdr:rowOff>
    </xdr:from>
    <xdr:to>
      <xdr:col>11</xdr:col>
      <xdr:colOff>1067435</xdr:colOff>
      <xdr:row>14</xdr:row>
      <xdr:rowOff>15240</xdr:rowOff>
    </xdr:to>
    <xdr:pic>
      <xdr:nvPicPr>
        <xdr:cNvPr id="479" name="Picture 48" descr="clip_image23"/>
        <xdr:cNvPicPr>
          <a:picLocks noChangeAspect="1"/>
        </xdr:cNvPicPr>
      </xdr:nvPicPr>
      <xdr:blipFill>
        <a:blip r:embed="rId1"/>
        <a:stretch>
          <a:fillRect/>
        </a:stretch>
      </xdr:blipFill>
      <xdr:spPr>
        <a:xfrm>
          <a:off x="14357985" y="27336750"/>
          <a:ext cx="1452245" cy="15240"/>
        </a:xfrm>
        <a:prstGeom prst="rect">
          <a:avLst/>
        </a:prstGeom>
        <a:noFill/>
        <a:ln w="9525">
          <a:noFill/>
        </a:ln>
      </xdr:spPr>
    </xdr:pic>
    <xdr:clientData/>
  </xdr:twoCellAnchor>
  <xdr:twoCellAnchor editAs="oneCell">
    <xdr:from>
      <xdr:col>10</xdr:col>
      <xdr:colOff>0</xdr:colOff>
      <xdr:row>14</xdr:row>
      <xdr:rowOff>0</xdr:rowOff>
    </xdr:from>
    <xdr:to>
      <xdr:col>11</xdr:col>
      <xdr:colOff>758825</xdr:colOff>
      <xdr:row>14</xdr:row>
      <xdr:rowOff>15240</xdr:rowOff>
    </xdr:to>
    <xdr:pic>
      <xdr:nvPicPr>
        <xdr:cNvPr id="480" name="Picture 33" descr="clip_image23"/>
        <xdr:cNvPicPr>
          <a:picLocks noChangeAspect="1"/>
        </xdr:cNvPicPr>
      </xdr:nvPicPr>
      <xdr:blipFill>
        <a:blip r:embed="rId1"/>
        <a:stretch>
          <a:fillRect/>
        </a:stretch>
      </xdr:blipFill>
      <xdr:spPr>
        <a:xfrm>
          <a:off x="13942695" y="27336750"/>
          <a:ext cx="1558925" cy="15240"/>
        </a:xfrm>
        <a:prstGeom prst="rect">
          <a:avLst/>
        </a:prstGeom>
        <a:noFill/>
        <a:ln w="9525">
          <a:noFill/>
        </a:ln>
      </xdr:spPr>
    </xdr:pic>
    <xdr:clientData/>
  </xdr:twoCellAnchor>
  <xdr:twoCellAnchor editAs="oneCell">
    <xdr:from>
      <xdr:col>10</xdr:col>
      <xdr:colOff>0</xdr:colOff>
      <xdr:row>14</xdr:row>
      <xdr:rowOff>0</xdr:rowOff>
    </xdr:from>
    <xdr:to>
      <xdr:col>11</xdr:col>
      <xdr:colOff>818515</xdr:colOff>
      <xdr:row>14</xdr:row>
      <xdr:rowOff>15240</xdr:rowOff>
    </xdr:to>
    <xdr:pic>
      <xdr:nvPicPr>
        <xdr:cNvPr id="481" name="Picture 48" descr="clip_image23"/>
        <xdr:cNvPicPr>
          <a:picLocks noChangeAspect="1"/>
        </xdr:cNvPicPr>
      </xdr:nvPicPr>
      <xdr:blipFill>
        <a:blip r:embed="rId1"/>
        <a:stretch>
          <a:fillRect/>
        </a:stretch>
      </xdr:blipFill>
      <xdr:spPr>
        <a:xfrm>
          <a:off x="13942695" y="27336750"/>
          <a:ext cx="161861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793750</xdr:colOff>
      <xdr:row>14</xdr:row>
      <xdr:rowOff>20320</xdr:rowOff>
    </xdr:to>
    <xdr:pic>
      <xdr:nvPicPr>
        <xdr:cNvPr id="482" name="Picture 33" descr="clip_image23"/>
        <xdr:cNvPicPr>
          <a:picLocks noChangeAspect="1"/>
        </xdr:cNvPicPr>
      </xdr:nvPicPr>
      <xdr:blipFill>
        <a:blip r:embed="rId1"/>
        <a:stretch>
          <a:fillRect/>
        </a:stretch>
      </xdr:blipFill>
      <xdr:spPr>
        <a:xfrm>
          <a:off x="14356080" y="27336750"/>
          <a:ext cx="118046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852170</xdr:colOff>
      <xdr:row>14</xdr:row>
      <xdr:rowOff>20320</xdr:rowOff>
    </xdr:to>
    <xdr:pic>
      <xdr:nvPicPr>
        <xdr:cNvPr id="483" name="Picture 48" descr="clip_image23"/>
        <xdr:cNvPicPr>
          <a:picLocks noChangeAspect="1"/>
        </xdr:cNvPicPr>
      </xdr:nvPicPr>
      <xdr:blipFill>
        <a:blip r:embed="rId1"/>
        <a:stretch>
          <a:fillRect/>
        </a:stretch>
      </xdr:blipFill>
      <xdr:spPr>
        <a:xfrm>
          <a:off x="14356080" y="27336750"/>
          <a:ext cx="123888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793750</xdr:colOff>
      <xdr:row>14</xdr:row>
      <xdr:rowOff>15240</xdr:rowOff>
    </xdr:to>
    <xdr:pic>
      <xdr:nvPicPr>
        <xdr:cNvPr id="484" name="Picture 33" descr="clip_image23"/>
        <xdr:cNvPicPr>
          <a:picLocks noChangeAspect="1"/>
        </xdr:cNvPicPr>
      </xdr:nvPicPr>
      <xdr:blipFill>
        <a:blip r:embed="rId1"/>
        <a:stretch>
          <a:fillRect/>
        </a:stretch>
      </xdr:blipFill>
      <xdr:spPr>
        <a:xfrm>
          <a:off x="14356080" y="27336750"/>
          <a:ext cx="118046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852170</xdr:colOff>
      <xdr:row>14</xdr:row>
      <xdr:rowOff>15240</xdr:rowOff>
    </xdr:to>
    <xdr:pic>
      <xdr:nvPicPr>
        <xdr:cNvPr id="485" name="Picture 48" descr="clip_image23"/>
        <xdr:cNvPicPr>
          <a:picLocks noChangeAspect="1"/>
        </xdr:cNvPicPr>
      </xdr:nvPicPr>
      <xdr:blipFill>
        <a:blip r:embed="rId1"/>
        <a:stretch>
          <a:fillRect/>
        </a:stretch>
      </xdr:blipFill>
      <xdr:spPr>
        <a:xfrm>
          <a:off x="14356080" y="27336750"/>
          <a:ext cx="1238885" cy="15240"/>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10795</xdr:rowOff>
    </xdr:to>
    <xdr:pic>
      <xdr:nvPicPr>
        <xdr:cNvPr id="486" name="Picture 33" descr="clip_image23"/>
        <xdr:cNvPicPr>
          <a:picLocks noChangeAspect="1"/>
        </xdr:cNvPicPr>
      </xdr:nvPicPr>
      <xdr:blipFill>
        <a:blip r:embed="rId1"/>
        <a:stretch>
          <a:fillRect/>
        </a:stretch>
      </xdr:blipFill>
      <xdr:spPr>
        <a:xfrm>
          <a:off x="14361795" y="27336750"/>
          <a:ext cx="140652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1075055</xdr:colOff>
      <xdr:row>14</xdr:row>
      <xdr:rowOff>10795</xdr:rowOff>
    </xdr:to>
    <xdr:pic>
      <xdr:nvPicPr>
        <xdr:cNvPr id="487" name="Picture 48" descr="clip_image23"/>
        <xdr:cNvPicPr>
          <a:picLocks noChangeAspect="1"/>
        </xdr:cNvPicPr>
      </xdr:nvPicPr>
      <xdr:blipFill>
        <a:blip r:embed="rId1"/>
        <a:stretch>
          <a:fillRect/>
        </a:stretch>
      </xdr:blipFill>
      <xdr:spPr>
        <a:xfrm>
          <a:off x="14361795" y="27336750"/>
          <a:ext cx="145605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20955</xdr:rowOff>
    </xdr:to>
    <xdr:pic>
      <xdr:nvPicPr>
        <xdr:cNvPr id="488" name="Picture 48" descr="clip_image23"/>
        <xdr:cNvPicPr>
          <a:picLocks noChangeAspect="1"/>
        </xdr:cNvPicPr>
      </xdr:nvPicPr>
      <xdr:blipFill>
        <a:blip r:embed="rId1"/>
        <a:stretch>
          <a:fillRect/>
        </a:stretch>
      </xdr:blipFill>
      <xdr:spPr>
        <a:xfrm>
          <a:off x="14361795" y="27336750"/>
          <a:ext cx="140652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13970</xdr:rowOff>
    </xdr:to>
    <xdr:pic>
      <xdr:nvPicPr>
        <xdr:cNvPr id="489" name="Picture 48" descr="clip_image23"/>
        <xdr:cNvPicPr>
          <a:picLocks noChangeAspect="1"/>
        </xdr:cNvPicPr>
      </xdr:nvPicPr>
      <xdr:blipFill>
        <a:blip r:embed="rId1"/>
        <a:stretch>
          <a:fillRect/>
        </a:stretch>
      </xdr:blipFill>
      <xdr:spPr>
        <a:xfrm>
          <a:off x="14361795" y="27336750"/>
          <a:ext cx="140652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8255</xdr:rowOff>
    </xdr:to>
    <xdr:pic>
      <xdr:nvPicPr>
        <xdr:cNvPr id="490" name="Picture 33" descr="clip_image23"/>
        <xdr:cNvPicPr>
          <a:picLocks noChangeAspect="1"/>
        </xdr:cNvPicPr>
      </xdr:nvPicPr>
      <xdr:blipFill>
        <a:blip r:embed="rId1"/>
        <a:stretch>
          <a:fillRect/>
        </a:stretch>
      </xdr:blipFill>
      <xdr:spPr>
        <a:xfrm>
          <a:off x="14361795" y="27336750"/>
          <a:ext cx="1406525"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1075055</xdr:colOff>
      <xdr:row>14</xdr:row>
      <xdr:rowOff>8255</xdr:rowOff>
    </xdr:to>
    <xdr:pic>
      <xdr:nvPicPr>
        <xdr:cNvPr id="491" name="Picture 48" descr="clip_image23"/>
        <xdr:cNvPicPr>
          <a:picLocks noChangeAspect="1"/>
        </xdr:cNvPicPr>
      </xdr:nvPicPr>
      <xdr:blipFill>
        <a:blip r:embed="rId1"/>
        <a:stretch>
          <a:fillRect/>
        </a:stretch>
      </xdr:blipFill>
      <xdr:spPr>
        <a:xfrm>
          <a:off x="14361795" y="27336750"/>
          <a:ext cx="1456055"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15875</xdr:rowOff>
    </xdr:to>
    <xdr:pic>
      <xdr:nvPicPr>
        <xdr:cNvPr id="492" name="Picture 48" descr="clip_image23"/>
        <xdr:cNvPicPr>
          <a:picLocks noChangeAspect="1"/>
        </xdr:cNvPicPr>
      </xdr:nvPicPr>
      <xdr:blipFill>
        <a:blip r:embed="rId1"/>
        <a:stretch>
          <a:fillRect/>
        </a:stretch>
      </xdr:blipFill>
      <xdr:spPr>
        <a:xfrm>
          <a:off x="14361795" y="27336750"/>
          <a:ext cx="140652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8890</xdr:rowOff>
    </xdr:to>
    <xdr:pic>
      <xdr:nvPicPr>
        <xdr:cNvPr id="493" name="Picture 33" descr="clip_image23"/>
        <xdr:cNvPicPr>
          <a:picLocks noChangeAspect="1"/>
        </xdr:cNvPicPr>
      </xdr:nvPicPr>
      <xdr:blipFill>
        <a:blip r:embed="rId1"/>
        <a:stretch>
          <a:fillRect/>
        </a:stretch>
      </xdr:blipFill>
      <xdr:spPr>
        <a:xfrm>
          <a:off x="14361795" y="27336750"/>
          <a:ext cx="1406525"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1075055</xdr:colOff>
      <xdr:row>14</xdr:row>
      <xdr:rowOff>8890</xdr:rowOff>
    </xdr:to>
    <xdr:pic>
      <xdr:nvPicPr>
        <xdr:cNvPr id="494" name="Picture 48" descr="clip_image23"/>
        <xdr:cNvPicPr>
          <a:picLocks noChangeAspect="1"/>
        </xdr:cNvPicPr>
      </xdr:nvPicPr>
      <xdr:blipFill>
        <a:blip r:embed="rId1"/>
        <a:stretch>
          <a:fillRect/>
        </a:stretch>
      </xdr:blipFill>
      <xdr:spPr>
        <a:xfrm>
          <a:off x="14361795" y="27336750"/>
          <a:ext cx="1456055"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17145</xdr:rowOff>
    </xdr:to>
    <xdr:pic>
      <xdr:nvPicPr>
        <xdr:cNvPr id="495" name="Picture 48" descr="clip_image23"/>
        <xdr:cNvPicPr>
          <a:picLocks noChangeAspect="1"/>
        </xdr:cNvPicPr>
      </xdr:nvPicPr>
      <xdr:blipFill>
        <a:blip r:embed="rId1"/>
        <a:stretch>
          <a:fillRect/>
        </a:stretch>
      </xdr:blipFill>
      <xdr:spPr>
        <a:xfrm>
          <a:off x="14361795" y="27336750"/>
          <a:ext cx="140652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1025525</xdr:colOff>
      <xdr:row>14</xdr:row>
      <xdr:rowOff>21590</xdr:rowOff>
    </xdr:to>
    <xdr:pic>
      <xdr:nvPicPr>
        <xdr:cNvPr id="496" name="Picture 33" descr="clip_image23"/>
        <xdr:cNvPicPr>
          <a:picLocks noChangeAspect="1"/>
        </xdr:cNvPicPr>
      </xdr:nvPicPr>
      <xdr:blipFill>
        <a:blip r:embed="rId1"/>
        <a:stretch>
          <a:fillRect/>
        </a:stretch>
      </xdr:blipFill>
      <xdr:spPr>
        <a:xfrm>
          <a:off x="14361795" y="27336750"/>
          <a:ext cx="140652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1075055</xdr:colOff>
      <xdr:row>14</xdr:row>
      <xdr:rowOff>21590</xdr:rowOff>
    </xdr:to>
    <xdr:pic>
      <xdr:nvPicPr>
        <xdr:cNvPr id="497" name="Picture 48" descr="clip_image23"/>
        <xdr:cNvPicPr>
          <a:picLocks noChangeAspect="1"/>
        </xdr:cNvPicPr>
      </xdr:nvPicPr>
      <xdr:blipFill>
        <a:blip r:embed="rId1"/>
        <a:stretch>
          <a:fillRect/>
        </a:stretch>
      </xdr:blipFill>
      <xdr:spPr>
        <a:xfrm>
          <a:off x="14361795" y="27336750"/>
          <a:ext cx="1456055" cy="21590"/>
        </a:xfrm>
        <a:prstGeom prst="rect">
          <a:avLst/>
        </a:prstGeom>
        <a:noFill/>
        <a:ln w="9525">
          <a:noFill/>
        </a:ln>
      </xdr:spPr>
    </xdr:pic>
    <xdr:clientData/>
  </xdr:twoCellAnchor>
  <xdr:twoCellAnchor editAs="oneCell">
    <xdr:from>
      <xdr:col>10</xdr:col>
      <xdr:colOff>415290</xdr:colOff>
      <xdr:row>14</xdr:row>
      <xdr:rowOff>0</xdr:rowOff>
    </xdr:from>
    <xdr:to>
      <xdr:col>11</xdr:col>
      <xdr:colOff>1025525</xdr:colOff>
      <xdr:row>14</xdr:row>
      <xdr:rowOff>15240</xdr:rowOff>
    </xdr:to>
    <xdr:pic>
      <xdr:nvPicPr>
        <xdr:cNvPr id="498" name="Picture 33" descr="clip_image23"/>
        <xdr:cNvPicPr>
          <a:picLocks noChangeAspect="1"/>
        </xdr:cNvPicPr>
      </xdr:nvPicPr>
      <xdr:blipFill>
        <a:blip r:embed="rId1"/>
        <a:stretch>
          <a:fillRect/>
        </a:stretch>
      </xdr:blipFill>
      <xdr:spPr>
        <a:xfrm>
          <a:off x="14357985" y="27336750"/>
          <a:ext cx="1410335" cy="15240"/>
        </a:xfrm>
        <a:prstGeom prst="rect">
          <a:avLst/>
        </a:prstGeom>
        <a:noFill/>
        <a:ln w="9525">
          <a:noFill/>
        </a:ln>
      </xdr:spPr>
    </xdr:pic>
    <xdr:clientData/>
  </xdr:twoCellAnchor>
  <xdr:twoCellAnchor editAs="oneCell">
    <xdr:from>
      <xdr:col>10</xdr:col>
      <xdr:colOff>415290</xdr:colOff>
      <xdr:row>14</xdr:row>
      <xdr:rowOff>0</xdr:rowOff>
    </xdr:from>
    <xdr:to>
      <xdr:col>11</xdr:col>
      <xdr:colOff>1068070</xdr:colOff>
      <xdr:row>14</xdr:row>
      <xdr:rowOff>15240</xdr:rowOff>
    </xdr:to>
    <xdr:pic>
      <xdr:nvPicPr>
        <xdr:cNvPr id="499" name="Picture 48" descr="clip_image23"/>
        <xdr:cNvPicPr>
          <a:picLocks noChangeAspect="1"/>
        </xdr:cNvPicPr>
      </xdr:nvPicPr>
      <xdr:blipFill>
        <a:blip r:embed="rId1"/>
        <a:stretch>
          <a:fillRect/>
        </a:stretch>
      </xdr:blipFill>
      <xdr:spPr>
        <a:xfrm>
          <a:off x="14357985" y="27336750"/>
          <a:ext cx="1452880" cy="15240"/>
        </a:xfrm>
        <a:prstGeom prst="rect">
          <a:avLst/>
        </a:prstGeom>
        <a:noFill/>
        <a:ln w="9525">
          <a:noFill/>
        </a:ln>
      </xdr:spPr>
    </xdr:pic>
    <xdr:clientData/>
  </xdr:twoCellAnchor>
  <xdr:twoCellAnchor editAs="oneCell">
    <xdr:from>
      <xdr:col>10</xdr:col>
      <xdr:colOff>413385</xdr:colOff>
      <xdr:row>14</xdr:row>
      <xdr:rowOff>0</xdr:rowOff>
    </xdr:from>
    <xdr:to>
      <xdr:col>11</xdr:col>
      <xdr:colOff>1025525</xdr:colOff>
      <xdr:row>14</xdr:row>
      <xdr:rowOff>20320</xdr:rowOff>
    </xdr:to>
    <xdr:pic>
      <xdr:nvPicPr>
        <xdr:cNvPr id="500" name="Picture 48" descr="clip_image23"/>
        <xdr:cNvPicPr>
          <a:picLocks noChangeAspect="1"/>
        </xdr:cNvPicPr>
      </xdr:nvPicPr>
      <xdr:blipFill>
        <a:blip r:embed="rId1"/>
        <a:stretch>
          <a:fillRect/>
        </a:stretch>
      </xdr:blipFill>
      <xdr:spPr>
        <a:xfrm>
          <a:off x="14356080" y="27336750"/>
          <a:ext cx="1412240" cy="20320"/>
        </a:xfrm>
        <a:prstGeom prst="rect">
          <a:avLst/>
        </a:prstGeom>
        <a:noFill/>
        <a:ln w="9525">
          <a:noFill/>
        </a:ln>
      </xdr:spPr>
    </xdr:pic>
    <xdr:clientData/>
  </xdr:twoCellAnchor>
  <xdr:twoCellAnchor editAs="oneCell">
    <xdr:from>
      <xdr:col>10</xdr:col>
      <xdr:colOff>413385</xdr:colOff>
      <xdr:row>14</xdr:row>
      <xdr:rowOff>0</xdr:rowOff>
    </xdr:from>
    <xdr:to>
      <xdr:col>11</xdr:col>
      <xdr:colOff>1025525</xdr:colOff>
      <xdr:row>14</xdr:row>
      <xdr:rowOff>15240</xdr:rowOff>
    </xdr:to>
    <xdr:pic>
      <xdr:nvPicPr>
        <xdr:cNvPr id="501" name="Picture 48" descr="clip_image23"/>
        <xdr:cNvPicPr>
          <a:picLocks noChangeAspect="1"/>
        </xdr:cNvPicPr>
      </xdr:nvPicPr>
      <xdr:blipFill>
        <a:blip r:embed="rId1"/>
        <a:stretch>
          <a:fillRect/>
        </a:stretch>
      </xdr:blipFill>
      <xdr:spPr>
        <a:xfrm>
          <a:off x="14356080" y="27336750"/>
          <a:ext cx="1412240" cy="15240"/>
        </a:xfrm>
        <a:prstGeom prst="rect">
          <a:avLst/>
        </a:prstGeom>
        <a:noFill/>
        <a:ln w="9525">
          <a:noFill/>
        </a:ln>
      </xdr:spPr>
    </xdr:pic>
    <xdr:clientData/>
  </xdr:twoCellAnchor>
  <xdr:twoCellAnchor editAs="oneCell">
    <xdr:from>
      <xdr:col>10</xdr:col>
      <xdr:colOff>419100</xdr:colOff>
      <xdr:row>14</xdr:row>
      <xdr:rowOff>0</xdr:rowOff>
    </xdr:from>
    <xdr:to>
      <xdr:col>11</xdr:col>
      <xdr:colOff>1009650</xdr:colOff>
      <xdr:row>14</xdr:row>
      <xdr:rowOff>10795</xdr:rowOff>
    </xdr:to>
    <xdr:pic>
      <xdr:nvPicPr>
        <xdr:cNvPr id="502" name="Picture 33" descr="clip_image23"/>
        <xdr:cNvPicPr>
          <a:picLocks noChangeAspect="1"/>
        </xdr:cNvPicPr>
      </xdr:nvPicPr>
      <xdr:blipFill>
        <a:blip r:embed="rId1"/>
        <a:stretch>
          <a:fillRect/>
        </a:stretch>
      </xdr:blipFill>
      <xdr:spPr>
        <a:xfrm>
          <a:off x="14361795" y="27336750"/>
          <a:ext cx="1390650" cy="10795"/>
        </a:xfrm>
        <a:prstGeom prst="rect">
          <a:avLst/>
        </a:prstGeom>
        <a:noFill/>
        <a:ln w="9525">
          <a:noFill/>
        </a:ln>
      </xdr:spPr>
    </xdr:pic>
    <xdr:clientData/>
  </xdr:twoCellAnchor>
  <xdr:twoCellAnchor editAs="oneCell">
    <xdr:from>
      <xdr:col>10</xdr:col>
      <xdr:colOff>0</xdr:colOff>
      <xdr:row>14</xdr:row>
      <xdr:rowOff>0</xdr:rowOff>
    </xdr:from>
    <xdr:to>
      <xdr:col>11</xdr:col>
      <xdr:colOff>762000</xdr:colOff>
      <xdr:row>14</xdr:row>
      <xdr:rowOff>10795</xdr:rowOff>
    </xdr:to>
    <xdr:pic>
      <xdr:nvPicPr>
        <xdr:cNvPr id="503" name="Picture 33" descr="clip_image23"/>
        <xdr:cNvPicPr>
          <a:picLocks noChangeAspect="1"/>
        </xdr:cNvPicPr>
      </xdr:nvPicPr>
      <xdr:blipFill>
        <a:blip r:embed="rId1"/>
        <a:stretch>
          <a:fillRect/>
        </a:stretch>
      </xdr:blipFill>
      <xdr:spPr>
        <a:xfrm>
          <a:off x="13942695" y="27336750"/>
          <a:ext cx="1562100" cy="10795"/>
        </a:xfrm>
        <a:prstGeom prst="rect">
          <a:avLst/>
        </a:prstGeom>
        <a:noFill/>
        <a:ln w="9525">
          <a:noFill/>
        </a:ln>
      </xdr:spPr>
    </xdr:pic>
    <xdr:clientData/>
  </xdr:twoCellAnchor>
  <xdr:twoCellAnchor editAs="oneCell">
    <xdr:from>
      <xdr:col>10</xdr:col>
      <xdr:colOff>0</xdr:colOff>
      <xdr:row>14</xdr:row>
      <xdr:rowOff>0</xdr:rowOff>
    </xdr:from>
    <xdr:to>
      <xdr:col>11</xdr:col>
      <xdr:colOff>817880</xdr:colOff>
      <xdr:row>14</xdr:row>
      <xdr:rowOff>10795</xdr:rowOff>
    </xdr:to>
    <xdr:pic>
      <xdr:nvPicPr>
        <xdr:cNvPr id="504" name="Picture 48" descr="clip_image23"/>
        <xdr:cNvPicPr>
          <a:picLocks noChangeAspect="1"/>
        </xdr:cNvPicPr>
      </xdr:nvPicPr>
      <xdr:blipFill>
        <a:blip r:embed="rId1"/>
        <a:stretch>
          <a:fillRect/>
        </a:stretch>
      </xdr:blipFill>
      <xdr:spPr>
        <a:xfrm>
          <a:off x="13942695" y="27336750"/>
          <a:ext cx="161798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20955</xdr:rowOff>
    </xdr:to>
    <xdr:pic>
      <xdr:nvPicPr>
        <xdr:cNvPr id="505" name="Picture 33" descr="clip_image23"/>
        <xdr:cNvPicPr>
          <a:picLocks noChangeAspect="1"/>
        </xdr:cNvPicPr>
      </xdr:nvPicPr>
      <xdr:blipFill>
        <a:blip r:embed="rId1"/>
        <a:stretch>
          <a:fillRect/>
        </a:stretch>
      </xdr:blipFill>
      <xdr:spPr>
        <a:xfrm>
          <a:off x="14361795" y="27336750"/>
          <a:ext cx="118110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20955</xdr:rowOff>
    </xdr:to>
    <xdr:pic>
      <xdr:nvPicPr>
        <xdr:cNvPr id="506" name="Picture 48" descr="clip_image23"/>
        <xdr:cNvPicPr>
          <a:picLocks noChangeAspect="1"/>
        </xdr:cNvPicPr>
      </xdr:nvPicPr>
      <xdr:blipFill>
        <a:blip r:embed="rId1"/>
        <a:stretch>
          <a:fillRect/>
        </a:stretch>
      </xdr:blipFill>
      <xdr:spPr>
        <a:xfrm>
          <a:off x="14361795" y="27336750"/>
          <a:ext cx="123761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10795</xdr:rowOff>
    </xdr:to>
    <xdr:pic>
      <xdr:nvPicPr>
        <xdr:cNvPr id="507" name="Picture 33" descr="clip_image23"/>
        <xdr:cNvPicPr>
          <a:picLocks noChangeAspect="1"/>
        </xdr:cNvPicPr>
      </xdr:nvPicPr>
      <xdr:blipFill>
        <a:blip r:embed="rId1"/>
        <a:stretch>
          <a:fillRect/>
        </a:stretch>
      </xdr:blipFill>
      <xdr:spPr>
        <a:xfrm>
          <a:off x="14361795" y="27336750"/>
          <a:ext cx="118110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10795</xdr:rowOff>
    </xdr:to>
    <xdr:pic>
      <xdr:nvPicPr>
        <xdr:cNvPr id="508" name="Picture 48" descr="clip_image23"/>
        <xdr:cNvPicPr>
          <a:picLocks noChangeAspect="1"/>
        </xdr:cNvPicPr>
      </xdr:nvPicPr>
      <xdr:blipFill>
        <a:blip r:embed="rId1"/>
        <a:stretch>
          <a:fillRect/>
        </a:stretch>
      </xdr:blipFill>
      <xdr:spPr>
        <a:xfrm>
          <a:off x="14361795" y="27336750"/>
          <a:ext cx="123761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13970</xdr:rowOff>
    </xdr:to>
    <xdr:pic>
      <xdr:nvPicPr>
        <xdr:cNvPr id="509" name="Picture 33" descr="clip_image23"/>
        <xdr:cNvPicPr>
          <a:picLocks noChangeAspect="1"/>
        </xdr:cNvPicPr>
      </xdr:nvPicPr>
      <xdr:blipFill>
        <a:blip r:embed="rId1"/>
        <a:stretch>
          <a:fillRect/>
        </a:stretch>
      </xdr:blipFill>
      <xdr:spPr>
        <a:xfrm>
          <a:off x="14361795" y="27336750"/>
          <a:ext cx="118110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13970</xdr:rowOff>
    </xdr:to>
    <xdr:pic>
      <xdr:nvPicPr>
        <xdr:cNvPr id="510" name="Picture 48" descr="clip_image23"/>
        <xdr:cNvPicPr>
          <a:picLocks noChangeAspect="1"/>
        </xdr:cNvPicPr>
      </xdr:nvPicPr>
      <xdr:blipFill>
        <a:blip r:embed="rId1"/>
        <a:stretch>
          <a:fillRect/>
        </a:stretch>
      </xdr:blipFill>
      <xdr:spPr>
        <a:xfrm>
          <a:off x="14361795" y="27336750"/>
          <a:ext cx="123761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1009650</xdr:colOff>
      <xdr:row>14</xdr:row>
      <xdr:rowOff>8255</xdr:rowOff>
    </xdr:to>
    <xdr:pic>
      <xdr:nvPicPr>
        <xdr:cNvPr id="511" name="Picture 33" descr="clip_image23"/>
        <xdr:cNvPicPr>
          <a:picLocks noChangeAspect="1"/>
        </xdr:cNvPicPr>
      </xdr:nvPicPr>
      <xdr:blipFill>
        <a:blip r:embed="rId1"/>
        <a:stretch>
          <a:fillRect/>
        </a:stretch>
      </xdr:blipFill>
      <xdr:spPr>
        <a:xfrm>
          <a:off x="14361795" y="27336750"/>
          <a:ext cx="1390650" cy="825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15875</xdr:rowOff>
    </xdr:to>
    <xdr:pic>
      <xdr:nvPicPr>
        <xdr:cNvPr id="512" name="Picture 33" descr="clip_image23"/>
        <xdr:cNvPicPr>
          <a:picLocks noChangeAspect="1"/>
        </xdr:cNvPicPr>
      </xdr:nvPicPr>
      <xdr:blipFill>
        <a:blip r:embed="rId1"/>
        <a:stretch>
          <a:fillRect/>
        </a:stretch>
      </xdr:blipFill>
      <xdr:spPr>
        <a:xfrm>
          <a:off x="14361795" y="27336750"/>
          <a:ext cx="118110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15875</xdr:rowOff>
    </xdr:to>
    <xdr:pic>
      <xdr:nvPicPr>
        <xdr:cNvPr id="513" name="Picture 48" descr="clip_image23"/>
        <xdr:cNvPicPr>
          <a:picLocks noChangeAspect="1"/>
        </xdr:cNvPicPr>
      </xdr:nvPicPr>
      <xdr:blipFill>
        <a:blip r:embed="rId1"/>
        <a:stretch>
          <a:fillRect/>
        </a:stretch>
      </xdr:blipFill>
      <xdr:spPr>
        <a:xfrm>
          <a:off x="14361795" y="27336750"/>
          <a:ext cx="123761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8255</xdr:rowOff>
    </xdr:to>
    <xdr:pic>
      <xdr:nvPicPr>
        <xdr:cNvPr id="514" name="Picture 33" descr="clip_image23"/>
        <xdr:cNvPicPr>
          <a:picLocks noChangeAspect="1"/>
        </xdr:cNvPicPr>
      </xdr:nvPicPr>
      <xdr:blipFill>
        <a:blip r:embed="rId1"/>
        <a:stretch>
          <a:fillRect/>
        </a:stretch>
      </xdr:blipFill>
      <xdr:spPr>
        <a:xfrm>
          <a:off x="14361795" y="27336750"/>
          <a:ext cx="1181100" cy="8255"/>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8255</xdr:rowOff>
    </xdr:to>
    <xdr:pic>
      <xdr:nvPicPr>
        <xdr:cNvPr id="515" name="Picture 48" descr="clip_image23"/>
        <xdr:cNvPicPr>
          <a:picLocks noChangeAspect="1"/>
        </xdr:cNvPicPr>
      </xdr:nvPicPr>
      <xdr:blipFill>
        <a:blip r:embed="rId1"/>
        <a:stretch>
          <a:fillRect/>
        </a:stretch>
      </xdr:blipFill>
      <xdr:spPr>
        <a:xfrm>
          <a:off x="14361795" y="27336750"/>
          <a:ext cx="1237615"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1009650</xdr:colOff>
      <xdr:row>14</xdr:row>
      <xdr:rowOff>8890</xdr:rowOff>
    </xdr:to>
    <xdr:pic>
      <xdr:nvPicPr>
        <xdr:cNvPr id="516" name="Picture 33" descr="clip_image23"/>
        <xdr:cNvPicPr>
          <a:picLocks noChangeAspect="1"/>
        </xdr:cNvPicPr>
      </xdr:nvPicPr>
      <xdr:blipFill>
        <a:blip r:embed="rId1"/>
        <a:stretch>
          <a:fillRect/>
        </a:stretch>
      </xdr:blipFill>
      <xdr:spPr>
        <a:xfrm>
          <a:off x="14361795" y="27336750"/>
          <a:ext cx="1390650" cy="8890"/>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17145</xdr:rowOff>
    </xdr:to>
    <xdr:pic>
      <xdr:nvPicPr>
        <xdr:cNvPr id="517" name="Picture 33" descr="clip_image23"/>
        <xdr:cNvPicPr>
          <a:picLocks noChangeAspect="1"/>
        </xdr:cNvPicPr>
      </xdr:nvPicPr>
      <xdr:blipFill>
        <a:blip r:embed="rId1"/>
        <a:stretch>
          <a:fillRect/>
        </a:stretch>
      </xdr:blipFill>
      <xdr:spPr>
        <a:xfrm>
          <a:off x="14361795" y="27336750"/>
          <a:ext cx="118110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17145</xdr:rowOff>
    </xdr:to>
    <xdr:pic>
      <xdr:nvPicPr>
        <xdr:cNvPr id="518" name="Picture 48" descr="clip_image23"/>
        <xdr:cNvPicPr>
          <a:picLocks noChangeAspect="1"/>
        </xdr:cNvPicPr>
      </xdr:nvPicPr>
      <xdr:blipFill>
        <a:blip r:embed="rId1"/>
        <a:stretch>
          <a:fillRect/>
        </a:stretch>
      </xdr:blipFill>
      <xdr:spPr>
        <a:xfrm>
          <a:off x="14361795" y="27336750"/>
          <a:ext cx="123761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8890</xdr:rowOff>
    </xdr:to>
    <xdr:pic>
      <xdr:nvPicPr>
        <xdr:cNvPr id="519" name="Picture 33" descr="clip_image23"/>
        <xdr:cNvPicPr>
          <a:picLocks noChangeAspect="1"/>
        </xdr:cNvPicPr>
      </xdr:nvPicPr>
      <xdr:blipFill>
        <a:blip r:embed="rId1"/>
        <a:stretch>
          <a:fillRect/>
        </a:stretch>
      </xdr:blipFill>
      <xdr:spPr>
        <a:xfrm>
          <a:off x="14361795" y="27336750"/>
          <a:ext cx="1181100" cy="8890"/>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8890</xdr:rowOff>
    </xdr:to>
    <xdr:pic>
      <xdr:nvPicPr>
        <xdr:cNvPr id="520" name="Picture 48" descr="clip_image23"/>
        <xdr:cNvPicPr>
          <a:picLocks noChangeAspect="1"/>
        </xdr:cNvPicPr>
      </xdr:nvPicPr>
      <xdr:blipFill>
        <a:blip r:embed="rId1"/>
        <a:stretch>
          <a:fillRect/>
        </a:stretch>
      </xdr:blipFill>
      <xdr:spPr>
        <a:xfrm>
          <a:off x="14361795" y="27336750"/>
          <a:ext cx="1237615"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1009650</xdr:colOff>
      <xdr:row>14</xdr:row>
      <xdr:rowOff>21590</xdr:rowOff>
    </xdr:to>
    <xdr:pic>
      <xdr:nvPicPr>
        <xdr:cNvPr id="521" name="Picture 33" descr="clip_image23"/>
        <xdr:cNvPicPr>
          <a:picLocks noChangeAspect="1"/>
        </xdr:cNvPicPr>
      </xdr:nvPicPr>
      <xdr:blipFill>
        <a:blip r:embed="rId1"/>
        <a:stretch>
          <a:fillRect/>
        </a:stretch>
      </xdr:blipFill>
      <xdr:spPr>
        <a:xfrm>
          <a:off x="14361795" y="27336750"/>
          <a:ext cx="1390650" cy="21590"/>
        </a:xfrm>
        <a:prstGeom prst="rect">
          <a:avLst/>
        </a:prstGeom>
        <a:noFill/>
        <a:ln w="9525">
          <a:noFill/>
        </a:ln>
      </xdr:spPr>
    </xdr:pic>
    <xdr:clientData/>
  </xdr:twoCellAnchor>
  <xdr:twoCellAnchor editAs="oneCell">
    <xdr:from>
      <xdr:col>10</xdr:col>
      <xdr:colOff>0</xdr:colOff>
      <xdr:row>14</xdr:row>
      <xdr:rowOff>0</xdr:rowOff>
    </xdr:from>
    <xdr:to>
      <xdr:col>11</xdr:col>
      <xdr:colOff>762000</xdr:colOff>
      <xdr:row>14</xdr:row>
      <xdr:rowOff>21590</xdr:rowOff>
    </xdr:to>
    <xdr:pic>
      <xdr:nvPicPr>
        <xdr:cNvPr id="522" name="Picture 33" descr="clip_image23"/>
        <xdr:cNvPicPr>
          <a:picLocks noChangeAspect="1"/>
        </xdr:cNvPicPr>
      </xdr:nvPicPr>
      <xdr:blipFill>
        <a:blip r:embed="rId1"/>
        <a:stretch>
          <a:fillRect/>
        </a:stretch>
      </xdr:blipFill>
      <xdr:spPr>
        <a:xfrm>
          <a:off x="13942695" y="27336750"/>
          <a:ext cx="1562100" cy="21590"/>
        </a:xfrm>
        <a:prstGeom prst="rect">
          <a:avLst/>
        </a:prstGeom>
        <a:noFill/>
        <a:ln w="9525">
          <a:noFill/>
        </a:ln>
      </xdr:spPr>
    </xdr:pic>
    <xdr:clientData/>
  </xdr:twoCellAnchor>
  <xdr:twoCellAnchor editAs="oneCell">
    <xdr:from>
      <xdr:col>10</xdr:col>
      <xdr:colOff>0</xdr:colOff>
      <xdr:row>14</xdr:row>
      <xdr:rowOff>0</xdr:rowOff>
    </xdr:from>
    <xdr:to>
      <xdr:col>11</xdr:col>
      <xdr:colOff>817880</xdr:colOff>
      <xdr:row>14</xdr:row>
      <xdr:rowOff>21590</xdr:rowOff>
    </xdr:to>
    <xdr:pic>
      <xdr:nvPicPr>
        <xdr:cNvPr id="523" name="Picture 48" descr="clip_image23"/>
        <xdr:cNvPicPr>
          <a:picLocks noChangeAspect="1"/>
        </xdr:cNvPicPr>
      </xdr:nvPicPr>
      <xdr:blipFill>
        <a:blip r:embed="rId1"/>
        <a:stretch>
          <a:fillRect/>
        </a:stretch>
      </xdr:blipFill>
      <xdr:spPr>
        <a:xfrm>
          <a:off x="13942695" y="27336750"/>
          <a:ext cx="161798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800100</xdr:colOff>
      <xdr:row>14</xdr:row>
      <xdr:rowOff>21590</xdr:rowOff>
    </xdr:to>
    <xdr:pic>
      <xdr:nvPicPr>
        <xdr:cNvPr id="524" name="Picture 33" descr="clip_image23"/>
        <xdr:cNvPicPr>
          <a:picLocks noChangeAspect="1"/>
        </xdr:cNvPicPr>
      </xdr:nvPicPr>
      <xdr:blipFill>
        <a:blip r:embed="rId1"/>
        <a:stretch>
          <a:fillRect/>
        </a:stretch>
      </xdr:blipFill>
      <xdr:spPr>
        <a:xfrm>
          <a:off x="14361795" y="27336750"/>
          <a:ext cx="118110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856615</xdr:colOff>
      <xdr:row>14</xdr:row>
      <xdr:rowOff>21590</xdr:rowOff>
    </xdr:to>
    <xdr:pic>
      <xdr:nvPicPr>
        <xdr:cNvPr id="525" name="Picture 48" descr="clip_image23"/>
        <xdr:cNvPicPr>
          <a:picLocks noChangeAspect="1"/>
        </xdr:cNvPicPr>
      </xdr:nvPicPr>
      <xdr:blipFill>
        <a:blip r:embed="rId1"/>
        <a:stretch>
          <a:fillRect/>
        </a:stretch>
      </xdr:blipFill>
      <xdr:spPr>
        <a:xfrm>
          <a:off x="14361795" y="27336750"/>
          <a:ext cx="1237615" cy="21590"/>
        </a:xfrm>
        <a:prstGeom prst="rect">
          <a:avLst/>
        </a:prstGeom>
        <a:noFill/>
        <a:ln w="9525">
          <a:noFill/>
        </a:ln>
      </xdr:spPr>
    </xdr:pic>
    <xdr:clientData/>
  </xdr:twoCellAnchor>
  <xdr:twoCellAnchor editAs="oneCell">
    <xdr:from>
      <xdr:col>10</xdr:col>
      <xdr:colOff>415290</xdr:colOff>
      <xdr:row>14</xdr:row>
      <xdr:rowOff>0</xdr:rowOff>
    </xdr:from>
    <xdr:to>
      <xdr:col>11</xdr:col>
      <xdr:colOff>1005840</xdr:colOff>
      <xdr:row>14</xdr:row>
      <xdr:rowOff>15240</xdr:rowOff>
    </xdr:to>
    <xdr:pic>
      <xdr:nvPicPr>
        <xdr:cNvPr id="526" name="Picture 33" descr="clip_image23"/>
        <xdr:cNvPicPr>
          <a:picLocks noChangeAspect="1"/>
        </xdr:cNvPicPr>
      </xdr:nvPicPr>
      <xdr:blipFill>
        <a:blip r:embed="rId1"/>
        <a:stretch>
          <a:fillRect/>
        </a:stretch>
      </xdr:blipFill>
      <xdr:spPr>
        <a:xfrm>
          <a:off x="14357985" y="27336750"/>
          <a:ext cx="1390650" cy="15240"/>
        </a:xfrm>
        <a:prstGeom prst="rect">
          <a:avLst/>
        </a:prstGeom>
        <a:noFill/>
        <a:ln w="9525">
          <a:noFill/>
        </a:ln>
      </xdr:spPr>
    </xdr:pic>
    <xdr:clientData/>
  </xdr:twoCellAnchor>
  <xdr:twoCellAnchor editAs="oneCell">
    <xdr:from>
      <xdr:col>10</xdr:col>
      <xdr:colOff>0</xdr:colOff>
      <xdr:row>14</xdr:row>
      <xdr:rowOff>0</xdr:rowOff>
    </xdr:from>
    <xdr:to>
      <xdr:col>11</xdr:col>
      <xdr:colOff>759460</xdr:colOff>
      <xdr:row>14</xdr:row>
      <xdr:rowOff>15240</xdr:rowOff>
    </xdr:to>
    <xdr:pic>
      <xdr:nvPicPr>
        <xdr:cNvPr id="527" name="Picture 33" descr="clip_image23"/>
        <xdr:cNvPicPr>
          <a:picLocks noChangeAspect="1"/>
        </xdr:cNvPicPr>
      </xdr:nvPicPr>
      <xdr:blipFill>
        <a:blip r:embed="rId1"/>
        <a:stretch>
          <a:fillRect/>
        </a:stretch>
      </xdr:blipFill>
      <xdr:spPr>
        <a:xfrm>
          <a:off x="13942695" y="27336750"/>
          <a:ext cx="1559560" cy="15240"/>
        </a:xfrm>
        <a:prstGeom prst="rect">
          <a:avLst/>
        </a:prstGeom>
        <a:noFill/>
        <a:ln w="9525">
          <a:noFill/>
        </a:ln>
      </xdr:spPr>
    </xdr:pic>
    <xdr:clientData/>
  </xdr:twoCellAnchor>
  <xdr:twoCellAnchor editAs="oneCell">
    <xdr:from>
      <xdr:col>10</xdr:col>
      <xdr:colOff>0</xdr:colOff>
      <xdr:row>14</xdr:row>
      <xdr:rowOff>0</xdr:rowOff>
    </xdr:from>
    <xdr:to>
      <xdr:col>11</xdr:col>
      <xdr:colOff>819150</xdr:colOff>
      <xdr:row>14</xdr:row>
      <xdr:rowOff>15240</xdr:rowOff>
    </xdr:to>
    <xdr:pic>
      <xdr:nvPicPr>
        <xdr:cNvPr id="528" name="Picture 48" descr="clip_image23"/>
        <xdr:cNvPicPr>
          <a:picLocks noChangeAspect="1"/>
        </xdr:cNvPicPr>
      </xdr:nvPicPr>
      <xdr:blipFill>
        <a:blip r:embed="rId1"/>
        <a:stretch>
          <a:fillRect/>
        </a:stretch>
      </xdr:blipFill>
      <xdr:spPr>
        <a:xfrm>
          <a:off x="13942695" y="27336750"/>
          <a:ext cx="1619250" cy="15240"/>
        </a:xfrm>
        <a:prstGeom prst="rect">
          <a:avLst/>
        </a:prstGeom>
        <a:noFill/>
        <a:ln w="9525">
          <a:noFill/>
        </a:ln>
      </xdr:spPr>
    </xdr:pic>
    <xdr:clientData/>
  </xdr:twoCellAnchor>
  <xdr:twoCellAnchor editAs="oneCell">
    <xdr:from>
      <xdr:col>10</xdr:col>
      <xdr:colOff>413385</xdr:colOff>
      <xdr:row>14</xdr:row>
      <xdr:rowOff>0</xdr:rowOff>
    </xdr:from>
    <xdr:to>
      <xdr:col>11</xdr:col>
      <xdr:colOff>794385</xdr:colOff>
      <xdr:row>14</xdr:row>
      <xdr:rowOff>20320</xdr:rowOff>
    </xdr:to>
    <xdr:pic>
      <xdr:nvPicPr>
        <xdr:cNvPr id="529" name="Picture 33" descr="clip_image23"/>
        <xdr:cNvPicPr>
          <a:picLocks noChangeAspect="1"/>
        </xdr:cNvPicPr>
      </xdr:nvPicPr>
      <xdr:blipFill>
        <a:blip r:embed="rId1"/>
        <a:stretch>
          <a:fillRect/>
        </a:stretch>
      </xdr:blipFill>
      <xdr:spPr>
        <a:xfrm>
          <a:off x="14356080" y="27336750"/>
          <a:ext cx="1181100" cy="20320"/>
        </a:xfrm>
        <a:prstGeom prst="rect">
          <a:avLst/>
        </a:prstGeom>
        <a:noFill/>
        <a:ln w="9525">
          <a:noFill/>
        </a:ln>
      </xdr:spPr>
    </xdr:pic>
    <xdr:clientData/>
  </xdr:twoCellAnchor>
  <xdr:twoCellAnchor editAs="oneCell">
    <xdr:from>
      <xdr:col>10</xdr:col>
      <xdr:colOff>413385</xdr:colOff>
      <xdr:row>14</xdr:row>
      <xdr:rowOff>0</xdr:rowOff>
    </xdr:from>
    <xdr:to>
      <xdr:col>11</xdr:col>
      <xdr:colOff>852805</xdr:colOff>
      <xdr:row>14</xdr:row>
      <xdr:rowOff>20320</xdr:rowOff>
    </xdr:to>
    <xdr:pic>
      <xdr:nvPicPr>
        <xdr:cNvPr id="530" name="Picture 48" descr="clip_image23"/>
        <xdr:cNvPicPr>
          <a:picLocks noChangeAspect="1"/>
        </xdr:cNvPicPr>
      </xdr:nvPicPr>
      <xdr:blipFill>
        <a:blip r:embed="rId1"/>
        <a:stretch>
          <a:fillRect/>
        </a:stretch>
      </xdr:blipFill>
      <xdr:spPr>
        <a:xfrm>
          <a:off x="14356080" y="27336750"/>
          <a:ext cx="1239520" cy="20320"/>
        </a:xfrm>
        <a:prstGeom prst="rect">
          <a:avLst/>
        </a:prstGeom>
        <a:noFill/>
        <a:ln w="9525">
          <a:noFill/>
        </a:ln>
      </xdr:spPr>
    </xdr:pic>
    <xdr:clientData/>
  </xdr:twoCellAnchor>
  <xdr:twoCellAnchor editAs="oneCell">
    <xdr:from>
      <xdr:col>10</xdr:col>
      <xdr:colOff>413385</xdr:colOff>
      <xdr:row>14</xdr:row>
      <xdr:rowOff>0</xdr:rowOff>
    </xdr:from>
    <xdr:to>
      <xdr:col>11</xdr:col>
      <xdr:colOff>794385</xdr:colOff>
      <xdr:row>14</xdr:row>
      <xdr:rowOff>15240</xdr:rowOff>
    </xdr:to>
    <xdr:pic>
      <xdr:nvPicPr>
        <xdr:cNvPr id="531" name="Picture 33" descr="clip_image23"/>
        <xdr:cNvPicPr>
          <a:picLocks noChangeAspect="1"/>
        </xdr:cNvPicPr>
      </xdr:nvPicPr>
      <xdr:blipFill>
        <a:blip r:embed="rId1"/>
        <a:stretch>
          <a:fillRect/>
        </a:stretch>
      </xdr:blipFill>
      <xdr:spPr>
        <a:xfrm>
          <a:off x="14356080" y="27336750"/>
          <a:ext cx="1181100" cy="15240"/>
        </a:xfrm>
        <a:prstGeom prst="rect">
          <a:avLst/>
        </a:prstGeom>
        <a:noFill/>
        <a:ln w="9525">
          <a:noFill/>
        </a:ln>
      </xdr:spPr>
    </xdr:pic>
    <xdr:clientData/>
  </xdr:twoCellAnchor>
  <xdr:twoCellAnchor editAs="oneCell">
    <xdr:from>
      <xdr:col>10</xdr:col>
      <xdr:colOff>413385</xdr:colOff>
      <xdr:row>14</xdr:row>
      <xdr:rowOff>0</xdr:rowOff>
    </xdr:from>
    <xdr:to>
      <xdr:col>11</xdr:col>
      <xdr:colOff>852805</xdr:colOff>
      <xdr:row>14</xdr:row>
      <xdr:rowOff>15240</xdr:rowOff>
    </xdr:to>
    <xdr:pic>
      <xdr:nvPicPr>
        <xdr:cNvPr id="532" name="Picture 48" descr="clip_image23"/>
        <xdr:cNvPicPr>
          <a:picLocks noChangeAspect="1"/>
        </xdr:cNvPicPr>
      </xdr:nvPicPr>
      <xdr:blipFill>
        <a:blip r:embed="rId1"/>
        <a:stretch>
          <a:fillRect/>
        </a:stretch>
      </xdr:blipFill>
      <xdr:spPr>
        <a:xfrm>
          <a:off x="14356080" y="27336750"/>
          <a:ext cx="1239520" cy="15240"/>
        </a:xfrm>
        <a:prstGeom prst="rect">
          <a:avLst/>
        </a:prstGeom>
        <a:noFill/>
        <a:ln w="9525">
          <a:noFill/>
        </a:ln>
      </xdr:spPr>
    </xdr:pic>
    <xdr:clientData/>
  </xdr:twoCellAnchor>
  <xdr:twoCellAnchor editAs="oneCell">
    <xdr:from>
      <xdr:col>10</xdr:col>
      <xdr:colOff>419100</xdr:colOff>
      <xdr:row>14</xdr:row>
      <xdr:rowOff>0</xdr:rowOff>
    </xdr:from>
    <xdr:to>
      <xdr:col>11</xdr:col>
      <xdr:colOff>987425</xdr:colOff>
      <xdr:row>14</xdr:row>
      <xdr:rowOff>10795</xdr:rowOff>
    </xdr:to>
    <xdr:pic>
      <xdr:nvPicPr>
        <xdr:cNvPr id="533" name="Picture 33" descr="clip_image23"/>
        <xdr:cNvPicPr>
          <a:picLocks noChangeAspect="1"/>
        </xdr:cNvPicPr>
      </xdr:nvPicPr>
      <xdr:blipFill>
        <a:blip r:embed="rId1"/>
        <a:stretch>
          <a:fillRect/>
        </a:stretch>
      </xdr:blipFill>
      <xdr:spPr>
        <a:xfrm>
          <a:off x="14361795" y="27336750"/>
          <a:ext cx="136842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1052830</xdr:colOff>
      <xdr:row>14</xdr:row>
      <xdr:rowOff>10795</xdr:rowOff>
    </xdr:to>
    <xdr:pic>
      <xdr:nvPicPr>
        <xdr:cNvPr id="534" name="Picture 48" descr="clip_image23"/>
        <xdr:cNvPicPr>
          <a:picLocks noChangeAspect="1"/>
        </xdr:cNvPicPr>
      </xdr:nvPicPr>
      <xdr:blipFill>
        <a:blip r:embed="rId1"/>
        <a:stretch>
          <a:fillRect/>
        </a:stretch>
      </xdr:blipFill>
      <xdr:spPr>
        <a:xfrm>
          <a:off x="14361795" y="27336750"/>
          <a:ext cx="1433830" cy="10795"/>
        </a:xfrm>
        <a:prstGeom prst="rect">
          <a:avLst/>
        </a:prstGeom>
        <a:noFill/>
        <a:ln w="9525">
          <a:noFill/>
        </a:ln>
      </xdr:spPr>
    </xdr:pic>
    <xdr:clientData/>
  </xdr:twoCellAnchor>
  <xdr:twoCellAnchor editAs="oneCell">
    <xdr:from>
      <xdr:col>10</xdr:col>
      <xdr:colOff>0</xdr:colOff>
      <xdr:row>14</xdr:row>
      <xdr:rowOff>0</xdr:rowOff>
    </xdr:from>
    <xdr:to>
      <xdr:col>11</xdr:col>
      <xdr:colOff>739775</xdr:colOff>
      <xdr:row>14</xdr:row>
      <xdr:rowOff>10795</xdr:rowOff>
    </xdr:to>
    <xdr:pic>
      <xdr:nvPicPr>
        <xdr:cNvPr id="535" name="Picture 33" descr="clip_image23"/>
        <xdr:cNvPicPr>
          <a:picLocks noChangeAspect="1"/>
        </xdr:cNvPicPr>
      </xdr:nvPicPr>
      <xdr:blipFill>
        <a:blip r:embed="rId1"/>
        <a:stretch>
          <a:fillRect/>
        </a:stretch>
      </xdr:blipFill>
      <xdr:spPr>
        <a:xfrm>
          <a:off x="13942695" y="27336750"/>
          <a:ext cx="1539875" cy="10795"/>
        </a:xfrm>
        <a:prstGeom prst="rect">
          <a:avLst/>
        </a:prstGeom>
        <a:noFill/>
        <a:ln w="9525">
          <a:noFill/>
        </a:ln>
      </xdr:spPr>
    </xdr:pic>
    <xdr:clientData/>
  </xdr:twoCellAnchor>
  <xdr:twoCellAnchor editAs="oneCell">
    <xdr:from>
      <xdr:col>10</xdr:col>
      <xdr:colOff>0</xdr:colOff>
      <xdr:row>14</xdr:row>
      <xdr:rowOff>0</xdr:rowOff>
    </xdr:from>
    <xdr:to>
      <xdr:col>11</xdr:col>
      <xdr:colOff>795655</xdr:colOff>
      <xdr:row>14</xdr:row>
      <xdr:rowOff>10795</xdr:rowOff>
    </xdr:to>
    <xdr:pic>
      <xdr:nvPicPr>
        <xdr:cNvPr id="536" name="Picture 48" descr="clip_image23"/>
        <xdr:cNvPicPr>
          <a:picLocks noChangeAspect="1"/>
        </xdr:cNvPicPr>
      </xdr:nvPicPr>
      <xdr:blipFill>
        <a:blip r:embed="rId1"/>
        <a:stretch>
          <a:fillRect/>
        </a:stretch>
      </xdr:blipFill>
      <xdr:spPr>
        <a:xfrm>
          <a:off x="13942695" y="27336750"/>
          <a:ext cx="159575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20955</xdr:rowOff>
    </xdr:to>
    <xdr:pic>
      <xdr:nvPicPr>
        <xdr:cNvPr id="537" name="Picture 33" descr="clip_image23"/>
        <xdr:cNvPicPr>
          <a:picLocks noChangeAspect="1"/>
        </xdr:cNvPicPr>
      </xdr:nvPicPr>
      <xdr:blipFill>
        <a:blip r:embed="rId1"/>
        <a:stretch>
          <a:fillRect/>
        </a:stretch>
      </xdr:blipFill>
      <xdr:spPr>
        <a:xfrm>
          <a:off x="14361795" y="27336750"/>
          <a:ext cx="115887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20955</xdr:rowOff>
    </xdr:to>
    <xdr:pic>
      <xdr:nvPicPr>
        <xdr:cNvPr id="538" name="Picture 48" descr="clip_image23"/>
        <xdr:cNvPicPr>
          <a:picLocks noChangeAspect="1"/>
        </xdr:cNvPicPr>
      </xdr:nvPicPr>
      <xdr:blipFill>
        <a:blip r:embed="rId1"/>
        <a:stretch>
          <a:fillRect/>
        </a:stretch>
      </xdr:blipFill>
      <xdr:spPr>
        <a:xfrm>
          <a:off x="14361795" y="27336750"/>
          <a:ext cx="121539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10795</xdr:rowOff>
    </xdr:to>
    <xdr:pic>
      <xdr:nvPicPr>
        <xdr:cNvPr id="539" name="Picture 33" descr="clip_image23"/>
        <xdr:cNvPicPr>
          <a:picLocks noChangeAspect="1"/>
        </xdr:cNvPicPr>
      </xdr:nvPicPr>
      <xdr:blipFill>
        <a:blip r:embed="rId1"/>
        <a:stretch>
          <a:fillRect/>
        </a:stretch>
      </xdr:blipFill>
      <xdr:spPr>
        <a:xfrm>
          <a:off x="14361795" y="27336750"/>
          <a:ext cx="115887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10795</xdr:rowOff>
    </xdr:to>
    <xdr:pic>
      <xdr:nvPicPr>
        <xdr:cNvPr id="540" name="Picture 48" descr="clip_image23"/>
        <xdr:cNvPicPr>
          <a:picLocks noChangeAspect="1"/>
        </xdr:cNvPicPr>
      </xdr:nvPicPr>
      <xdr:blipFill>
        <a:blip r:embed="rId1"/>
        <a:stretch>
          <a:fillRect/>
        </a:stretch>
      </xdr:blipFill>
      <xdr:spPr>
        <a:xfrm>
          <a:off x="14361795" y="27336750"/>
          <a:ext cx="121539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13970</xdr:rowOff>
    </xdr:to>
    <xdr:pic>
      <xdr:nvPicPr>
        <xdr:cNvPr id="541" name="Picture 33" descr="clip_image23"/>
        <xdr:cNvPicPr>
          <a:picLocks noChangeAspect="1"/>
        </xdr:cNvPicPr>
      </xdr:nvPicPr>
      <xdr:blipFill>
        <a:blip r:embed="rId1"/>
        <a:stretch>
          <a:fillRect/>
        </a:stretch>
      </xdr:blipFill>
      <xdr:spPr>
        <a:xfrm>
          <a:off x="14361795" y="27336750"/>
          <a:ext cx="115887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13970</xdr:rowOff>
    </xdr:to>
    <xdr:pic>
      <xdr:nvPicPr>
        <xdr:cNvPr id="542" name="Picture 48" descr="clip_image23"/>
        <xdr:cNvPicPr>
          <a:picLocks noChangeAspect="1"/>
        </xdr:cNvPicPr>
      </xdr:nvPicPr>
      <xdr:blipFill>
        <a:blip r:embed="rId1"/>
        <a:stretch>
          <a:fillRect/>
        </a:stretch>
      </xdr:blipFill>
      <xdr:spPr>
        <a:xfrm>
          <a:off x="14361795" y="27336750"/>
          <a:ext cx="121539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987425</xdr:colOff>
      <xdr:row>14</xdr:row>
      <xdr:rowOff>8255</xdr:rowOff>
    </xdr:to>
    <xdr:pic>
      <xdr:nvPicPr>
        <xdr:cNvPr id="543" name="Picture 33" descr="clip_image23"/>
        <xdr:cNvPicPr>
          <a:picLocks noChangeAspect="1"/>
        </xdr:cNvPicPr>
      </xdr:nvPicPr>
      <xdr:blipFill>
        <a:blip r:embed="rId1"/>
        <a:stretch>
          <a:fillRect/>
        </a:stretch>
      </xdr:blipFill>
      <xdr:spPr>
        <a:xfrm>
          <a:off x="14361795" y="27336750"/>
          <a:ext cx="1368425"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1052830</xdr:colOff>
      <xdr:row>14</xdr:row>
      <xdr:rowOff>8255</xdr:rowOff>
    </xdr:to>
    <xdr:pic>
      <xdr:nvPicPr>
        <xdr:cNvPr id="544" name="Picture 48" descr="clip_image23"/>
        <xdr:cNvPicPr>
          <a:picLocks noChangeAspect="1"/>
        </xdr:cNvPicPr>
      </xdr:nvPicPr>
      <xdr:blipFill>
        <a:blip r:embed="rId1"/>
        <a:stretch>
          <a:fillRect/>
        </a:stretch>
      </xdr:blipFill>
      <xdr:spPr>
        <a:xfrm>
          <a:off x="14361795" y="27336750"/>
          <a:ext cx="1433830" cy="825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15875</xdr:rowOff>
    </xdr:to>
    <xdr:pic>
      <xdr:nvPicPr>
        <xdr:cNvPr id="545" name="Picture 33" descr="clip_image23"/>
        <xdr:cNvPicPr>
          <a:picLocks noChangeAspect="1"/>
        </xdr:cNvPicPr>
      </xdr:nvPicPr>
      <xdr:blipFill>
        <a:blip r:embed="rId1"/>
        <a:stretch>
          <a:fillRect/>
        </a:stretch>
      </xdr:blipFill>
      <xdr:spPr>
        <a:xfrm>
          <a:off x="14361795" y="27336750"/>
          <a:ext cx="115887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15875</xdr:rowOff>
    </xdr:to>
    <xdr:pic>
      <xdr:nvPicPr>
        <xdr:cNvPr id="546" name="Picture 48" descr="clip_image23"/>
        <xdr:cNvPicPr>
          <a:picLocks noChangeAspect="1"/>
        </xdr:cNvPicPr>
      </xdr:nvPicPr>
      <xdr:blipFill>
        <a:blip r:embed="rId1"/>
        <a:stretch>
          <a:fillRect/>
        </a:stretch>
      </xdr:blipFill>
      <xdr:spPr>
        <a:xfrm>
          <a:off x="14361795" y="27336750"/>
          <a:ext cx="121539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8255</xdr:rowOff>
    </xdr:to>
    <xdr:pic>
      <xdr:nvPicPr>
        <xdr:cNvPr id="547" name="Picture 33" descr="clip_image23"/>
        <xdr:cNvPicPr>
          <a:picLocks noChangeAspect="1"/>
        </xdr:cNvPicPr>
      </xdr:nvPicPr>
      <xdr:blipFill>
        <a:blip r:embed="rId1"/>
        <a:stretch>
          <a:fillRect/>
        </a:stretch>
      </xdr:blipFill>
      <xdr:spPr>
        <a:xfrm>
          <a:off x="14361795" y="27336750"/>
          <a:ext cx="1158875" cy="8255"/>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8255</xdr:rowOff>
    </xdr:to>
    <xdr:pic>
      <xdr:nvPicPr>
        <xdr:cNvPr id="548" name="Picture 48" descr="clip_image23"/>
        <xdr:cNvPicPr>
          <a:picLocks noChangeAspect="1"/>
        </xdr:cNvPicPr>
      </xdr:nvPicPr>
      <xdr:blipFill>
        <a:blip r:embed="rId1"/>
        <a:stretch>
          <a:fillRect/>
        </a:stretch>
      </xdr:blipFill>
      <xdr:spPr>
        <a:xfrm>
          <a:off x="14361795" y="27336750"/>
          <a:ext cx="1215390" cy="8255"/>
        </a:xfrm>
        <a:prstGeom prst="rect">
          <a:avLst/>
        </a:prstGeom>
        <a:noFill/>
        <a:ln w="9525">
          <a:noFill/>
        </a:ln>
      </xdr:spPr>
    </xdr:pic>
    <xdr:clientData/>
  </xdr:twoCellAnchor>
  <xdr:twoCellAnchor editAs="oneCell">
    <xdr:from>
      <xdr:col>10</xdr:col>
      <xdr:colOff>419100</xdr:colOff>
      <xdr:row>14</xdr:row>
      <xdr:rowOff>0</xdr:rowOff>
    </xdr:from>
    <xdr:to>
      <xdr:col>11</xdr:col>
      <xdr:colOff>987425</xdr:colOff>
      <xdr:row>14</xdr:row>
      <xdr:rowOff>8890</xdr:rowOff>
    </xdr:to>
    <xdr:pic>
      <xdr:nvPicPr>
        <xdr:cNvPr id="549" name="Picture 33" descr="clip_image23"/>
        <xdr:cNvPicPr>
          <a:picLocks noChangeAspect="1"/>
        </xdr:cNvPicPr>
      </xdr:nvPicPr>
      <xdr:blipFill>
        <a:blip r:embed="rId1"/>
        <a:stretch>
          <a:fillRect/>
        </a:stretch>
      </xdr:blipFill>
      <xdr:spPr>
        <a:xfrm>
          <a:off x="14361795" y="27336750"/>
          <a:ext cx="1368425"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1052830</xdr:colOff>
      <xdr:row>14</xdr:row>
      <xdr:rowOff>8890</xdr:rowOff>
    </xdr:to>
    <xdr:pic>
      <xdr:nvPicPr>
        <xdr:cNvPr id="550" name="Picture 48" descr="clip_image23"/>
        <xdr:cNvPicPr>
          <a:picLocks noChangeAspect="1"/>
        </xdr:cNvPicPr>
      </xdr:nvPicPr>
      <xdr:blipFill>
        <a:blip r:embed="rId1"/>
        <a:stretch>
          <a:fillRect/>
        </a:stretch>
      </xdr:blipFill>
      <xdr:spPr>
        <a:xfrm>
          <a:off x="14361795" y="27336750"/>
          <a:ext cx="1433830" cy="8890"/>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17145</xdr:rowOff>
    </xdr:to>
    <xdr:pic>
      <xdr:nvPicPr>
        <xdr:cNvPr id="551" name="Picture 33" descr="clip_image23"/>
        <xdr:cNvPicPr>
          <a:picLocks noChangeAspect="1"/>
        </xdr:cNvPicPr>
      </xdr:nvPicPr>
      <xdr:blipFill>
        <a:blip r:embed="rId1"/>
        <a:stretch>
          <a:fillRect/>
        </a:stretch>
      </xdr:blipFill>
      <xdr:spPr>
        <a:xfrm>
          <a:off x="14361795" y="27336750"/>
          <a:ext cx="115887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17145</xdr:rowOff>
    </xdr:to>
    <xdr:pic>
      <xdr:nvPicPr>
        <xdr:cNvPr id="552" name="Picture 48" descr="clip_image23"/>
        <xdr:cNvPicPr>
          <a:picLocks noChangeAspect="1"/>
        </xdr:cNvPicPr>
      </xdr:nvPicPr>
      <xdr:blipFill>
        <a:blip r:embed="rId1"/>
        <a:stretch>
          <a:fillRect/>
        </a:stretch>
      </xdr:blipFill>
      <xdr:spPr>
        <a:xfrm>
          <a:off x="14361795" y="27336750"/>
          <a:ext cx="121539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8890</xdr:rowOff>
    </xdr:to>
    <xdr:pic>
      <xdr:nvPicPr>
        <xdr:cNvPr id="553" name="Picture 33" descr="clip_image23"/>
        <xdr:cNvPicPr>
          <a:picLocks noChangeAspect="1"/>
        </xdr:cNvPicPr>
      </xdr:nvPicPr>
      <xdr:blipFill>
        <a:blip r:embed="rId1"/>
        <a:stretch>
          <a:fillRect/>
        </a:stretch>
      </xdr:blipFill>
      <xdr:spPr>
        <a:xfrm>
          <a:off x="14361795" y="27336750"/>
          <a:ext cx="1158875" cy="8890"/>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8890</xdr:rowOff>
    </xdr:to>
    <xdr:pic>
      <xdr:nvPicPr>
        <xdr:cNvPr id="554" name="Picture 48" descr="clip_image23"/>
        <xdr:cNvPicPr>
          <a:picLocks noChangeAspect="1"/>
        </xdr:cNvPicPr>
      </xdr:nvPicPr>
      <xdr:blipFill>
        <a:blip r:embed="rId1"/>
        <a:stretch>
          <a:fillRect/>
        </a:stretch>
      </xdr:blipFill>
      <xdr:spPr>
        <a:xfrm>
          <a:off x="14361795" y="27336750"/>
          <a:ext cx="1215390" cy="8890"/>
        </a:xfrm>
        <a:prstGeom prst="rect">
          <a:avLst/>
        </a:prstGeom>
        <a:noFill/>
        <a:ln w="9525">
          <a:noFill/>
        </a:ln>
      </xdr:spPr>
    </xdr:pic>
    <xdr:clientData/>
  </xdr:twoCellAnchor>
  <xdr:twoCellAnchor editAs="oneCell">
    <xdr:from>
      <xdr:col>10</xdr:col>
      <xdr:colOff>419100</xdr:colOff>
      <xdr:row>14</xdr:row>
      <xdr:rowOff>0</xdr:rowOff>
    </xdr:from>
    <xdr:to>
      <xdr:col>11</xdr:col>
      <xdr:colOff>987425</xdr:colOff>
      <xdr:row>14</xdr:row>
      <xdr:rowOff>21590</xdr:rowOff>
    </xdr:to>
    <xdr:pic>
      <xdr:nvPicPr>
        <xdr:cNvPr id="555" name="Picture 33" descr="clip_image23"/>
        <xdr:cNvPicPr>
          <a:picLocks noChangeAspect="1"/>
        </xdr:cNvPicPr>
      </xdr:nvPicPr>
      <xdr:blipFill>
        <a:blip r:embed="rId1"/>
        <a:stretch>
          <a:fillRect/>
        </a:stretch>
      </xdr:blipFill>
      <xdr:spPr>
        <a:xfrm>
          <a:off x="14361795" y="27336750"/>
          <a:ext cx="136842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1052830</xdr:colOff>
      <xdr:row>14</xdr:row>
      <xdr:rowOff>21590</xdr:rowOff>
    </xdr:to>
    <xdr:pic>
      <xdr:nvPicPr>
        <xdr:cNvPr id="556" name="Picture 48" descr="clip_image23"/>
        <xdr:cNvPicPr>
          <a:picLocks noChangeAspect="1"/>
        </xdr:cNvPicPr>
      </xdr:nvPicPr>
      <xdr:blipFill>
        <a:blip r:embed="rId1"/>
        <a:stretch>
          <a:fillRect/>
        </a:stretch>
      </xdr:blipFill>
      <xdr:spPr>
        <a:xfrm>
          <a:off x="14361795" y="27336750"/>
          <a:ext cx="1433830" cy="21590"/>
        </a:xfrm>
        <a:prstGeom prst="rect">
          <a:avLst/>
        </a:prstGeom>
        <a:noFill/>
        <a:ln w="9525">
          <a:noFill/>
        </a:ln>
      </xdr:spPr>
    </xdr:pic>
    <xdr:clientData/>
  </xdr:twoCellAnchor>
  <xdr:twoCellAnchor editAs="oneCell">
    <xdr:from>
      <xdr:col>10</xdr:col>
      <xdr:colOff>0</xdr:colOff>
      <xdr:row>14</xdr:row>
      <xdr:rowOff>0</xdr:rowOff>
    </xdr:from>
    <xdr:to>
      <xdr:col>11</xdr:col>
      <xdr:colOff>739775</xdr:colOff>
      <xdr:row>14</xdr:row>
      <xdr:rowOff>21590</xdr:rowOff>
    </xdr:to>
    <xdr:pic>
      <xdr:nvPicPr>
        <xdr:cNvPr id="557" name="Picture 33" descr="clip_image23"/>
        <xdr:cNvPicPr>
          <a:picLocks noChangeAspect="1"/>
        </xdr:cNvPicPr>
      </xdr:nvPicPr>
      <xdr:blipFill>
        <a:blip r:embed="rId1"/>
        <a:stretch>
          <a:fillRect/>
        </a:stretch>
      </xdr:blipFill>
      <xdr:spPr>
        <a:xfrm>
          <a:off x="13942695" y="27336750"/>
          <a:ext cx="1539875" cy="21590"/>
        </a:xfrm>
        <a:prstGeom prst="rect">
          <a:avLst/>
        </a:prstGeom>
        <a:noFill/>
        <a:ln w="9525">
          <a:noFill/>
        </a:ln>
      </xdr:spPr>
    </xdr:pic>
    <xdr:clientData/>
  </xdr:twoCellAnchor>
  <xdr:twoCellAnchor editAs="oneCell">
    <xdr:from>
      <xdr:col>10</xdr:col>
      <xdr:colOff>0</xdr:colOff>
      <xdr:row>14</xdr:row>
      <xdr:rowOff>0</xdr:rowOff>
    </xdr:from>
    <xdr:to>
      <xdr:col>11</xdr:col>
      <xdr:colOff>795655</xdr:colOff>
      <xdr:row>14</xdr:row>
      <xdr:rowOff>21590</xdr:rowOff>
    </xdr:to>
    <xdr:pic>
      <xdr:nvPicPr>
        <xdr:cNvPr id="558" name="Picture 48" descr="clip_image23"/>
        <xdr:cNvPicPr>
          <a:picLocks noChangeAspect="1"/>
        </xdr:cNvPicPr>
      </xdr:nvPicPr>
      <xdr:blipFill>
        <a:blip r:embed="rId1"/>
        <a:stretch>
          <a:fillRect/>
        </a:stretch>
      </xdr:blipFill>
      <xdr:spPr>
        <a:xfrm>
          <a:off x="13942695" y="27336750"/>
          <a:ext cx="159575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777875</xdr:colOff>
      <xdr:row>14</xdr:row>
      <xdr:rowOff>21590</xdr:rowOff>
    </xdr:to>
    <xdr:pic>
      <xdr:nvPicPr>
        <xdr:cNvPr id="559" name="Picture 33" descr="clip_image23"/>
        <xdr:cNvPicPr>
          <a:picLocks noChangeAspect="1"/>
        </xdr:cNvPicPr>
      </xdr:nvPicPr>
      <xdr:blipFill>
        <a:blip r:embed="rId1"/>
        <a:stretch>
          <a:fillRect/>
        </a:stretch>
      </xdr:blipFill>
      <xdr:spPr>
        <a:xfrm>
          <a:off x="14361795" y="27336750"/>
          <a:ext cx="115887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834390</xdr:colOff>
      <xdr:row>14</xdr:row>
      <xdr:rowOff>21590</xdr:rowOff>
    </xdr:to>
    <xdr:pic>
      <xdr:nvPicPr>
        <xdr:cNvPr id="560" name="Picture 48" descr="clip_image23"/>
        <xdr:cNvPicPr>
          <a:picLocks noChangeAspect="1"/>
        </xdr:cNvPicPr>
      </xdr:nvPicPr>
      <xdr:blipFill>
        <a:blip r:embed="rId1"/>
        <a:stretch>
          <a:fillRect/>
        </a:stretch>
      </xdr:blipFill>
      <xdr:spPr>
        <a:xfrm>
          <a:off x="14361795" y="27336750"/>
          <a:ext cx="1215390" cy="21590"/>
        </a:xfrm>
        <a:prstGeom prst="rect">
          <a:avLst/>
        </a:prstGeom>
        <a:noFill/>
        <a:ln w="9525">
          <a:noFill/>
        </a:ln>
      </xdr:spPr>
    </xdr:pic>
    <xdr:clientData/>
  </xdr:twoCellAnchor>
  <xdr:twoCellAnchor editAs="oneCell">
    <xdr:from>
      <xdr:col>10</xdr:col>
      <xdr:colOff>415290</xdr:colOff>
      <xdr:row>14</xdr:row>
      <xdr:rowOff>0</xdr:rowOff>
    </xdr:from>
    <xdr:to>
      <xdr:col>11</xdr:col>
      <xdr:colOff>983615</xdr:colOff>
      <xdr:row>14</xdr:row>
      <xdr:rowOff>15240</xdr:rowOff>
    </xdr:to>
    <xdr:pic>
      <xdr:nvPicPr>
        <xdr:cNvPr id="561" name="Picture 33" descr="clip_image23"/>
        <xdr:cNvPicPr>
          <a:picLocks noChangeAspect="1"/>
        </xdr:cNvPicPr>
      </xdr:nvPicPr>
      <xdr:blipFill>
        <a:blip r:embed="rId1"/>
        <a:stretch>
          <a:fillRect/>
        </a:stretch>
      </xdr:blipFill>
      <xdr:spPr>
        <a:xfrm>
          <a:off x="14357985" y="27336750"/>
          <a:ext cx="1368425" cy="15240"/>
        </a:xfrm>
        <a:prstGeom prst="rect">
          <a:avLst/>
        </a:prstGeom>
        <a:noFill/>
        <a:ln w="9525">
          <a:noFill/>
        </a:ln>
      </xdr:spPr>
    </xdr:pic>
    <xdr:clientData/>
  </xdr:twoCellAnchor>
  <xdr:twoCellAnchor editAs="oneCell">
    <xdr:from>
      <xdr:col>10</xdr:col>
      <xdr:colOff>415290</xdr:colOff>
      <xdr:row>14</xdr:row>
      <xdr:rowOff>0</xdr:rowOff>
    </xdr:from>
    <xdr:to>
      <xdr:col>11</xdr:col>
      <xdr:colOff>1045845</xdr:colOff>
      <xdr:row>14</xdr:row>
      <xdr:rowOff>15240</xdr:rowOff>
    </xdr:to>
    <xdr:pic>
      <xdr:nvPicPr>
        <xdr:cNvPr id="562" name="Picture 48" descr="clip_image23"/>
        <xdr:cNvPicPr>
          <a:picLocks noChangeAspect="1"/>
        </xdr:cNvPicPr>
      </xdr:nvPicPr>
      <xdr:blipFill>
        <a:blip r:embed="rId1"/>
        <a:stretch>
          <a:fillRect/>
        </a:stretch>
      </xdr:blipFill>
      <xdr:spPr>
        <a:xfrm>
          <a:off x="14357985" y="27336750"/>
          <a:ext cx="1430655" cy="15240"/>
        </a:xfrm>
        <a:prstGeom prst="rect">
          <a:avLst/>
        </a:prstGeom>
        <a:noFill/>
        <a:ln w="9525">
          <a:noFill/>
        </a:ln>
      </xdr:spPr>
    </xdr:pic>
    <xdr:clientData/>
  </xdr:twoCellAnchor>
  <xdr:twoCellAnchor editAs="oneCell">
    <xdr:from>
      <xdr:col>10</xdr:col>
      <xdr:colOff>0</xdr:colOff>
      <xdr:row>14</xdr:row>
      <xdr:rowOff>0</xdr:rowOff>
    </xdr:from>
    <xdr:to>
      <xdr:col>11</xdr:col>
      <xdr:colOff>737235</xdr:colOff>
      <xdr:row>14</xdr:row>
      <xdr:rowOff>15240</xdr:rowOff>
    </xdr:to>
    <xdr:pic>
      <xdr:nvPicPr>
        <xdr:cNvPr id="563" name="Picture 33" descr="clip_image23"/>
        <xdr:cNvPicPr>
          <a:picLocks noChangeAspect="1"/>
        </xdr:cNvPicPr>
      </xdr:nvPicPr>
      <xdr:blipFill>
        <a:blip r:embed="rId1"/>
        <a:stretch>
          <a:fillRect/>
        </a:stretch>
      </xdr:blipFill>
      <xdr:spPr>
        <a:xfrm>
          <a:off x="13942695" y="27336750"/>
          <a:ext cx="1537335" cy="15240"/>
        </a:xfrm>
        <a:prstGeom prst="rect">
          <a:avLst/>
        </a:prstGeom>
        <a:noFill/>
        <a:ln w="9525">
          <a:noFill/>
        </a:ln>
      </xdr:spPr>
    </xdr:pic>
    <xdr:clientData/>
  </xdr:twoCellAnchor>
  <xdr:twoCellAnchor editAs="oneCell">
    <xdr:from>
      <xdr:col>10</xdr:col>
      <xdr:colOff>0</xdr:colOff>
      <xdr:row>14</xdr:row>
      <xdr:rowOff>0</xdr:rowOff>
    </xdr:from>
    <xdr:to>
      <xdr:col>11</xdr:col>
      <xdr:colOff>796290</xdr:colOff>
      <xdr:row>14</xdr:row>
      <xdr:rowOff>15240</xdr:rowOff>
    </xdr:to>
    <xdr:pic>
      <xdr:nvPicPr>
        <xdr:cNvPr id="564" name="Picture 48" descr="clip_image23"/>
        <xdr:cNvPicPr>
          <a:picLocks noChangeAspect="1"/>
        </xdr:cNvPicPr>
      </xdr:nvPicPr>
      <xdr:blipFill>
        <a:blip r:embed="rId1"/>
        <a:stretch>
          <a:fillRect/>
        </a:stretch>
      </xdr:blipFill>
      <xdr:spPr>
        <a:xfrm>
          <a:off x="13942695" y="27336750"/>
          <a:ext cx="1596390" cy="15240"/>
        </a:xfrm>
        <a:prstGeom prst="rect">
          <a:avLst/>
        </a:prstGeom>
        <a:noFill/>
        <a:ln w="9525">
          <a:noFill/>
        </a:ln>
      </xdr:spPr>
    </xdr:pic>
    <xdr:clientData/>
  </xdr:twoCellAnchor>
  <xdr:twoCellAnchor editAs="oneCell">
    <xdr:from>
      <xdr:col>10</xdr:col>
      <xdr:colOff>413385</xdr:colOff>
      <xdr:row>14</xdr:row>
      <xdr:rowOff>0</xdr:rowOff>
    </xdr:from>
    <xdr:to>
      <xdr:col>11</xdr:col>
      <xdr:colOff>772160</xdr:colOff>
      <xdr:row>14</xdr:row>
      <xdr:rowOff>20320</xdr:rowOff>
    </xdr:to>
    <xdr:pic>
      <xdr:nvPicPr>
        <xdr:cNvPr id="565" name="Picture 33" descr="clip_image23"/>
        <xdr:cNvPicPr>
          <a:picLocks noChangeAspect="1"/>
        </xdr:cNvPicPr>
      </xdr:nvPicPr>
      <xdr:blipFill>
        <a:blip r:embed="rId1"/>
        <a:stretch>
          <a:fillRect/>
        </a:stretch>
      </xdr:blipFill>
      <xdr:spPr>
        <a:xfrm>
          <a:off x="14356080" y="27336750"/>
          <a:ext cx="115887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830580</xdr:colOff>
      <xdr:row>14</xdr:row>
      <xdr:rowOff>20320</xdr:rowOff>
    </xdr:to>
    <xdr:pic>
      <xdr:nvPicPr>
        <xdr:cNvPr id="566" name="Picture 48" descr="clip_image23"/>
        <xdr:cNvPicPr>
          <a:picLocks noChangeAspect="1"/>
        </xdr:cNvPicPr>
      </xdr:nvPicPr>
      <xdr:blipFill>
        <a:blip r:embed="rId1"/>
        <a:stretch>
          <a:fillRect/>
        </a:stretch>
      </xdr:blipFill>
      <xdr:spPr>
        <a:xfrm>
          <a:off x="14356080" y="27336750"/>
          <a:ext cx="121729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772160</xdr:colOff>
      <xdr:row>14</xdr:row>
      <xdr:rowOff>15240</xdr:rowOff>
    </xdr:to>
    <xdr:pic>
      <xdr:nvPicPr>
        <xdr:cNvPr id="567" name="Picture 33" descr="clip_image23"/>
        <xdr:cNvPicPr>
          <a:picLocks noChangeAspect="1"/>
        </xdr:cNvPicPr>
      </xdr:nvPicPr>
      <xdr:blipFill>
        <a:blip r:embed="rId1"/>
        <a:stretch>
          <a:fillRect/>
        </a:stretch>
      </xdr:blipFill>
      <xdr:spPr>
        <a:xfrm>
          <a:off x="14356080" y="27336750"/>
          <a:ext cx="115887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830580</xdr:colOff>
      <xdr:row>14</xdr:row>
      <xdr:rowOff>15240</xdr:rowOff>
    </xdr:to>
    <xdr:pic>
      <xdr:nvPicPr>
        <xdr:cNvPr id="568" name="Picture 48" descr="clip_image23"/>
        <xdr:cNvPicPr>
          <a:picLocks noChangeAspect="1"/>
        </xdr:cNvPicPr>
      </xdr:nvPicPr>
      <xdr:blipFill>
        <a:blip r:embed="rId1"/>
        <a:stretch>
          <a:fillRect/>
        </a:stretch>
      </xdr:blipFill>
      <xdr:spPr>
        <a:xfrm>
          <a:off x="14356080" y="27336750"/>
          <a:ext cx="1217295" cy="15240"/>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10795</xdr:rowOff>
    </xdr:to>
    <xdr:pic>
      <xdr:nvPicPr>
        <xdr:cNvPr id="569" name="Picture 33" descr="clip_image23"/>
        <xdr:cNvPicPr>
          <a:picLocks noChangeAspect="1"/>
        </xdr:cNvPicPr>
      </xdr:nvPicPr>
      <xdr:blipFill>
        <a:blip r:embed="rId1"/>
        <a:stretch>
          <a:fillRect/>
        </a:stretch>
      </xdr:blipFill>
      <xdr:spPr>
        <a:xfrm>
          <a:off x="14361795" y="27336750"/>
          <a:ext cx="140716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1075690</xdr:colOff>
      <xdr:row>14</xdr:row>
      <xdr:rowOff>10795</xdr:rowOff>
    </xdr:to>
    <xdr:pic>
      <xdr:nvPicPr>
        <xdr:cNvPr id="570" name="Picture 48" descr="clip_image23"/>
        <xdr:cNvPicPr>
          <a:picLocks noChangeAspect="1"/>
        </xdr:cNvPicPr>
      </xdr:nvPicPr>
      <xdr:blipFill>
        <a:blip r:embed="rId1"/>
        <a:stretch>
          <a:fillRect/>
        </a:stretch>
      </xdr:blipFill>
      <xdr:spPr>
        <a:xfrm>
          <a:off x="14361795" y="27336750"/>
          <a:ext cx="145669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20955</xdr:rowOff>
    </xdr:to>
    <xdr:pic>
      <xdr:nvPicPr>
        <xdr:cNvPr id="571" name="Picture 48" descr="clip_image23"/>
        <xdr:cNvPicPr>
          <a:picLocks noChangeAspect="1"/>
        </xdr:cNvPicPr>
      </xdr:nvPicPr>
      <xdr:blipFill>
        <a:blip r:embed="rId1"/>
        <a:stretch>
          <a:fillRect/>
        </a:stretch>
      </xdr:blipFill>
      <xdr:spPr>
        <a:xfrm>
          <a:off x="14361795" y="27336750"/>
          <a:ext cx="140716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13970</xdr:rowOff>
    </xdr:to>
    <xdr:pic>
      <xdr:nvPicPr>
        <xdr:cNvPr id="572" name="Picture 48" descr="clip_image23"/>
        <xdr:cNvPicPr>
          <a:picLocks noChangeAspect="1"/>
        </xdr:cNvPicPr>
      </xdr:nvPicPr>
      <xdr:blipFill>
        <a:blip r:embed="rId1"/>
        <a:stretch>
          <a:fillRect/>
        </a:stretch>
      </xdr:blipFill>
      <xdr:spPr>
        <a:xfrm>
          <a:off x="14361795" y="27336750"/>
          <a:ext cx="140716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8255</xdr:rowOff>
    </xdr:to>
    <xdr:pic>
      <xdr:nvPicPr>
        <xdr:cNvPr id="573" name="Picture 33" descr="clip_image23"/>
        <xdr:cNvPicPr>
          <a:picLocks noChangeAspect="1"/>
        </xdr:cNvPicPr>
      </xdr:nvPicPr>
      <xdr:blipFill>
        <a:blip r:embed="rId1"/>
        <a:stretch>
          <a:fillRect/>
        </a:stretch>
      </xdr:blipFill>
      <xdr:spPr>
        <a:xfrm>
          <a:off x="14361795" y="27336750"/>
          <a:ext cx="1407160"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1075690</xdr:colOff>
      <xdr:row>14</xdr:row>
      <xdr:rowOff>8255</xdr:rowOff>
    </xdr:to>
    <xdr:pic>
      <xdr:nvPicPr>
        <xdr:cNvPr id="574" name="Picture 48" descr="clip_image23"/>
        <xdr:cNvPicPr>
          <a:picLocks noChangeAspect="1"/>
        </xdr:cNvPicPr>
      </xdr:nvPicPr>
      <xdr:blipFill>
        <a:blip r:embed="rId1"/>
        <a:stretch>
          <a:fillRect/>
        </a:stretch>
      </xdr:blipFill>
      <xdr:spPr>
        <a:xfrm>
          <a:off x="14361795" y="27336750"/>
          <a:ext cx="1456690"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15875</xdr:rowOff>
    </xdr:to>
    <xdr:pic>
      <xdr:nvPicPr>
        <xdr:cNvPr id="575" name="Picture 48" descr="clip_image23"/>
        <xdr:cNvPicPr>
          <a:picLocks noChangeAspect="1"/>
        </xdr:cNvPicPr>
      </xdr:nvPicPr>
      <xdr:blipFill>
        <a:blip r:embed="rId1"/>
        <a:stretch>
          <a:fillRect/>
        </a:stretch>
      </xdr:blipFill>
      <xdr:spPr>
        <a:xfrm>
          <a:off x="14361795" y="27336750"/>
          <a:ext cx="140716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8890</xdr:rowOff>
    </xdr:to>
    <xdr:pic>
      <xdr:nvPicPr>
        <xdr:cNvPr id="576" name="Picture 33" descr="clip_image23"/>
        <xdr:cNvPicPr>
          <a:picLocks noChangeAspect="1"/>
        </xdr:cNvPicPr>
      </xdr:nvPicPr>
      <xdr:blipFill>
        <a:blip r:embed="rId1"/>
        <a:stretch>
          <a:fillRect/>
        </a:stretch>
      </xdr:blipFill>
      <xdr:spPr>
        <a:xfrm>
          <a:off x="14361795" y="27336750"/>
          <a:ext cx="1407160"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1075690</xdr:colOff>
      <xdr:row>14</xdr:row>
      <xdr:rowOff>8890</xdr:rowOff>
    </xdr:to>
    <xdr:pic>
      <xdr:nvPicPr>
        <xdr:cNvPr id="577" name="Picture 48" descr="clip_image23"/>
        <xdr:cNvPicPr>
          <a:picLocks noChangeAspect="1"/>
        </xdr:cNvPicPr>
      </xdr:nvPicPr>
      <xdr:blipFill>
        <a:blip r:embed="rId1"/>
        <a:stretch>
          <a:fillRect/>
        </a:stretch>
      </xdr:blipFill>
      <xdr:spPr>
        <a:xfrm>
          <a:off x="14361795" y="27336750"/>
          <a:ext cx="1456690"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17145</xdr:rowOff>
    </xdr:to>
    <xdr:pic>
      <xdr:nvPicPr>
        <xdr:cNvPr id="578" name="Picture 48" descr="clip_image23"/>
        <xdr:cNvPicPr>
          <a:picLocks noChangeAspect="1"/>
        </xdr:cNvPicPr>
      </xdr:nvPicPr>
      <xdr:blipFill>
        <a:blip r:embed="rId1"/>
        <a:stretch>
          <a:fillRect/>
        </a:stretch>
      </xdr:blipFill>
      <xdr:spPr>
        <a:xfrm>
          <a:off x="14361795" y="27336750"/>
          <a:ext cx="140716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1026160</xdr:colOff>
      <xdr:row>14</xdr:row>
      <xdr:rowOff>21590</xdr:rowOff>
    </xdr:to>
    <xdr:pic>
      <xdr:nvPicPr>
        <xdr:cNvPr id="579" name="Picture 33" descr="clip_image23"/>
        <xdr:cNvPicPr>
          <a:picLocks noChangeAspect="1"/>
        </xdr:cNvPicPr>
      </xdr:nvPicPr>
      <xdr:blipFill>
        <a:blip r:embed="rId1"/>
        <a:stretch>
          <a:fillRect/>
        </a:stretch>
      </xdr:blipFill>
      <xdr:spPr>
        <a:xfrm>
          <a:off x="14361795" y="27336750"/>
          <a:ext cx="140716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1075690</xdr:colOff>
      <xdr:row>14</xdr:row>
      <xdr:rowOff>21590</xdr:rowOff>
    </xdr:to>
    <xdr:pic>
      <xdr:nvPicPr>
        <xdr:cNvPr id="580" name="Picture 48" descr="clip_image23"/>
        <xdr:cNvPicPr>
          <a:picLocks noChangeAspect="1"/>
        </xdr:cNvPicPr>
      </xdr:nvPicPr>
      <xdr:blipFill>
        <a:blip r:embed="rId1"/>
        <a:stretch>
          <a:fillRect/>
        </a:stretch>
      </xdr:blipFill>
      <xdr:spPr>
        <a:xfrm>
          <a:off x="14361795" y="27336750"/>
          <a:ext cx="1456690" cy="21590"/>
        </a:xfrm>
        <a:prstGeom prst="rect">
          <a:avLst/>
        </a:prstGeom>
        <a:noFill/>
        <a:ln w="9525">
          <a:noFill/>
        </a:ln>
      </xdr:spPr>
    </xdr:pic>
    <xdr:clientData/>
  </xdr:twoCellAnchor>
  <xdr:twoCellAnchor editAs="oneCell">
    <xdr:from>
      <xdr:col>10</xdr:col>
      <xdr:colOff>415290</xdr:colOff>
      <xdr:row>14</xdr:row>
      <xdr:rowOff>0</xdr:rowOff>
    </xdr:from>
    <xdr:to>
      <xdr:col>11</xdr:col>
      <xdr:colOff>1026160</xdr:colOff>
      <xdr:row>14</xdr:row>
      <xdr:rowOff>15240</xdr:rowOff>
    </xdr:to>
    <xdr:pic>
      <xdr:nvPicPr>
        <xdr:cNvPr id="581" name="Picture 33" descr="clip_image23"/>
        <xdr:cNvPicPr>
          <a:picLocks noChangeAspect="1"/>
        </xdr:cNvPicPr>
      </xdr:nvPicPr>
      <xdr:blipFill>
        <a:blip r:embed="rId1"/>
        <a:stretch>
          <a:fillRect/>
        </a:stretch>
      </xdr:blipFill>
      <xdr:spPr>
        <a:xfrm>
          <a:off x="14357985" y="27336750"/>
          <a:ext cx="1410970" cy="15240"/>
        </a:xfrm>
        <a:prstGeom prst="rect">
          <a:avLst/>
        </a:prstGeom>
        <a:noFill/>
        <a:ln w="9525">
          <a:noFill/>
        </a:ln>
      </xdr:spPr>
    </xdr:pic>
    <xdr:clientData/>
  </xdr:twoCellAnchor>
  <xdr:twoCellAnchor editAs="oneCell">
    <xdr:from>
      <xdr:col>10</xdr:col>
      <xdr:colOff>415290</xdr:colOff>
      <xdr:row>14</xdr:row>
      <xdr:rowOff>0</xdr:rowOff>
    </xdr:from>
    <xdr:to>
      <xdr:col>11</xdr:col>
      <xdr:colOff>1068705</xdr:colOff>
      <xdr:row>14</xdr:row>
      <xdr:rowOff>15240</xdr:rowOff>
    </xdr:to>
    <xdr:pic>
      <xdr:nvPicPr>
        <xdr:cNvPr id="582" name="Picture 48" descr="clip_image23"/>
        <xdr:cNvPicPr>
          <a:picLocks noChangeAspect="1"/>
        </xdr:cNvPicPr>
      </xdr:nvPicPr>
      <xdr:blipFill>
        <a:blip r:embed="rId1"/>
        <a:stretch>
          <a:fillRect/>
        </a:stretch>
      </xdr:blipFill>
      <xdr:spPr>
        <a:xfrm>
          <a:off x="14357985" y="27336750"/>
          <a:ext cx="145351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1026160</xdr:colOff>
      <xdr:row>14</xdr:row>
      <xdr:rowOff>20320</xdr:rowOff>
    </xdr:to>
    <xdr:pic>
      <xdr:nvPicPr>
        <xdr:cNvPr id="583" name="Picture 48" descr="clip_image23"/>
        <xdr:cNvPicPr>
          <a:picLocks noChangeAspect="1"/>
        </xdr:cNvPicPr>
      </xdr:nvPicPr>
      <xdr:blipFill>
        <a:blip r:embed="rId1"/>
        <a:stretch>
          <a:fillRect/>
        </a:stretch>
      </xdr:blipFill>
      <xdr:spPr>
        <a:xfrm>
          <a:off x="14356080" y="27336750"/>
          <a:ext cx="141287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1026160</xdr:colOff>
      <xdr:row>14</xdr:row>
      <xdr:rowOff>15240</xdr:rowOff>
    </xdr:to>
    <xdr:pic>
      <xdr:nvPicPr>
        <xdr:cNvPr id="584" name="Picture 48" descr="clip_image23"/>
        <xdr:cNvPicPr>
          <a:picLocks noChangeAspect="1"/>
        </xdr:cNvPicPr>
      </xdr:nvPicPr>
      <xdr:blipFill>
        <a:blip r:embed="rId1"/>
        <a:stretch>
          <a:fillRect/>
        </a:stretch>
      </xdr:blipFill>
      <xdr:spPr>
        <a:xfrm>
          <a:off x="14356080" y="27336750"/>
          <a:ext cx="1412875" cy="15240"/>
        </a:xfrm>
        <a:prstGeom prst="rect">
          <a:avLst/>
        </a:prstGeom>
        <a:noFill/>
        <a:ln w="9525">
          <a:noFill/>
        </a:ln>
      </xdr:spPr>
    </xdr:pic>
    <xdr:clientData/>
  </xdr:twoCellAnchor>
  <xdr:twoCellAnchor editAs="oneCell">
    <xdr:from>
      <xdr:col>10</xdr:col>
      <xdr:colOff>419100</xdr:colOff>
      <xdr:row>14</xdr:row>
      <xdr:rowOff>0</xdr:rowOff>
    </xdr:from>
    <xdr:to>
      <xdr:col>11</xdr:col>
      <xdr:colOff>1010285</xdr:colOff>
      <xdr:row>14</xdr:row>
      <xdr:rowOff>10795</xdr:rowOff>
    </xdr:to>
    <xdr:pic>
      <xdr:nvPicPr>
        <xdr:cNvPr id="585" name="Picture 33" descr="clip_image23"/>
        <xdr:cNvPicPr>
          <a:picLocks noChangeAspect="1"/>
        </xdr:cNvPicPr>
      </xdr:nvPicPr>
      <xdr:blipFill>
        <a:blip r:embed="rId1"/>
        <a:stretch>
          <a:fillRect/>
        </a:stretch>
      </xdr:blipFill>
      <xdr:spPr>
        <a:xfrm>
          <a:off x="14361795" y="27336750"/>
          <a:ext cx="1391285" cy="10795"/>
        </a:xfrm>
        <a:prstGeom prst="rect">
          <a:avLst/>
        </a:prstGeom>
        <a:noFill/>
        <a:ln w="9525">
          <a:noFill/>
        </a:ln>
      </xdr:spPr>
    </xdr:pic>
    <xdr:clientData/>
  </xdr:twoCellAnchor>
  <xdr:twoCellAnchor editAs="oneCell">
    <xdr:from>
      <xdr:col>10</xdr:col>
      <xdr:colOff>0</xdr:colOff>
      <xdr:row>14</xdr:row>
      <xdr:rowOff>0</xdr:rowOff>
    </xdr:from>
    <xdr:to>
      <xdr:col>11</xdr:col>
      <xdr:colOff>762635</xdr:colOff>
      <xdr:row>14</xdr:row>
      <xdr:rowOff>10795</xdr:rowOff>
    </xdr:to>
    <xdr:pic>
      <xdr:nvPicPr>
        <xdr:cNvPr id="586" name="Picture 33" descr="clip_image23"/>
        <xdr:cNvPicPr>
          <a:picLocks noChangeAspect="1"/>
        </xdr:cNvPicPr>
      </xdr:nvPicPr>
      <xdr:blipFill>
        <a:blip r:embed="rId1"/>
        <a:stretch>
          <a:fillRect/>
        </a:stretch>
      </xdr:blipFill>
      <xdr:spPr>
        <a:xfrm>
          <a:off x="13942695" y="27336750"/>
          <a:ext cx="1562735" cy="10795"/>
        </a:xfrm>
        <a:prstGeom prst="rect">
          <a:avLst/>
        </a:prstGeom>
        <a:noFill/>
        <a:ln w="9525">
          <a:noFill/>
        </a:ln>
      </xdr:spPr>
    </xdr:pic>
    <xdr:clientData/>
  </xdr:twoCellAnchor>
  <xdr:twoCellAnchor editAs="oneCell">
    <xdr:from>
      <xdr:col>10</xdr:col>
      <xdr:colOff>0</xdr:colOff>
      <xdr:row>14</xdr:row>
      <xdr:rowOff>0</xdr:rowOff>
    </xdr:from>
    <xdr:to>
      <xdr:col>11</xdr:col>
      <xdr:colOff>818515</xdr:colOff>
      <xdr:row>14</xdr:row>
      <xdr:rowOff>10795</xdr:rowOff>
    </xdr:to>
    <xdr:pic>
      <xdr:nvPicPr>
        <xdr:cNvPr id="587" name="Picture 48" descr="clip_image23"/>
        <xdr:cNvPicPr>
          <a:picLocks noChangeAspect="1"/>
        </xdr:cNvPicPr>
      </xdr:nvPicPr>
      <xdr:blipFill>
        <a:blip r:embed="rId1"/>
        <a:stretch>
          <a:fillRect/>
        </a:stretch>
      </xdr:blipFill>
      <xdr:spPr>
        <a:xfrm>
          <a:off x="13942695" y="27336750"/>
          <a:ext cx="161861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20955</xdr:rowOff>
    </xdr:to>
    <xdr:pic>
      <xdr:nvPicPr>
        <xdr:cNvPr id="588" name="Picture 33" descr="clip_image23"/>
        <xdr:cNvPicPr>
          <a:picLocks noChangeAspect="1"/>
        </xdr:cNvPicPr>
      </xdr:nvPicPr>
      <xdr:blipFill>
        <a:blip r:embed="rId1"/>
        <a:stretch>
          <a:fillRect/>
        </a:stretch>
      </xdr:blipFill>
      <xdr:spPr>
        <a:xfrm>
          <a:off x="14361795" y="27336750"/>
          <a:ext cx="118173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20955</xdr:rowOff>
    </xdr:to>
    <xdr:pic>
      <xdr:nvPicPr>
        <xdr:cNvPr id="589" name="Picture 48" descr="clip_image23"/>
        <xdr:cNvPicPr>
          <a:picLocks noChangeAspect="1"/>
        </xdr:cNvPicPr>
      </xdr:nvPicPr>
      <xdr:blipFill>
        <a:blip r:embed="rId1"/>
        <a:stretch>
          <a:fillRect/>
        </a:stretch>
      </xdr:blipFill>
      <xdr:spPr>
        <a:xfrm>
          <a:off x="14361795" y="27336750"/>
          <a:ext cx="123825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10795</xdr:rowOff>
    </xdr:to>
    <xdr:pic>
      <xdr:nvPicPr>
        <xdr:cNvPr id="590" name="Picture 33" descr="clip_image23"/>
        <xdr:cNvPicPr>
          <a:picLocks noChangeAspect="1"/>
        </xdr:cNvPicPr>
      </xdr:nvPicPr>
      <xdr:blipFill>
        <a:blip r:embed="rId1"/>
        <a:stretch>
          <a:fillRect/>
        </a:stretch>
      </xdr:blipFill>
      <xdr:spPr>
        <a:xfrm>
          <a:off x="14361795" y="27336750"/>
          <a:ext cx="118173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10795</xdr:rowOff>
    </xdr:to>
    <xdr:pic>
      <xdr:nvPicPr>
        <xdr:cNvPr id="591" name="Picture 48" descr="clip_image23"/>
        <xdr:cNvPicPr>
          <a:picLocks noChangeAspect="1"/>
        </xdr:cNvPicPr>
      </xdr:nvPicPr>
      <xdr:blipFill>
        <a:blip r:embed="rId1"/>
        <a:stretch>
          <a:fillRect/>
        </a:stretch>
      </xdr:blipFill>
      <xdr:spPr>
        <a:xfrm>
          <a:off x="14361795" y="27336750"/>
          <a:ext cx="123825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13970</xdr:rowOff>
    </xdr:to>
    <xdr:pic>
      <xdr:nvPicPr>
        <xdr:cNvPr id="592" name="Picture 33" descr="clip_image23"/>
        <xdr:cNvPicPr>
          <a:picLocks noChangeAspect="1"/>
        </xdr:cNvPicPr>
      </xdr:nvPicPr>
      <xdr:blipFill>
        <a:blip r:embed="rId1"/>
        <a:stretch>
          <a:fillRect/>
        </a:stretch>
      </xdr:blipFill>
      <xdr:spPr>
        <a:xfrm>
          <a:off x="14361795" y="27336750"/>
          <a:ext cx="118173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13970</xdr:rowOff>
    </xdr:to>
    <xdr:pic>
      <xdr:nvPicPr>
        <xdr:cNvPr id="593" name="Picture 48" descr="clip_image23"/>
        <xdr:cNvPicPr>
          <a:picLocks noChangeAspect="1"/>
        </xdr:cNvPicPr>
      </xdr:nvPicPr>
      <xdr:blipFill>
        <a:blip r:embed="rId1"/>
        <a:stretch>
          <a:fillRect/>
        </a:stretch>
      </xdr:blipFill>
      <xdr:spPr>
        <a:xfrm>
          <a:off x="14361795" y="27336750"/>
          <a:ext cx="123825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1010285</xdr:colOff>
      <xdr:row>14</xdr:row>
      <xdr:rowOff>8255</xdr:rowOff>
    </xdr:to>
    <xdr:pic>
      <xdr:nvPicPr>
        <xdr:cNvPr id="594" name="Picture 33" descr="clip_image23"/>
        <xdr:cNvPicPr>
          <a:picLocks noChangeAspect="1"/>
        </xdr:cNvPicPr>
      </xdr:nvPicPr>
      <xdr:blipFill>
        <a:blip r:embed="rId1"/>
        <a:stretch>
          <a:fillRect/>
        </a:stretch>
      </xdr:blipFill>
      <xdr:spPr>
        <a:xfrm>
          <a:off x="14361795" y="27336750"/>
          <a:ext cx="1391285" cy="825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15875</xdr:rowOff>
    </xdr:to>
    <xdr:pic>
      <xdr:nvPicPr>
        <xdr:cNvPr id="595" name="Picture 33" descr="clip_image23"/>
        <xdr:cNvPicPr>
          <a:picLocks noChangeAspect="1"/>
        </xdr:cNvPicPr>
      </xdr:nvPicPr>
      <xdr:blipFill>
        <a:blip r:embed="rId1"/>
        <a:stretch>
          <a:fillRect/>
        </a:stretch>
      </xdr:blipFill>
      <xdr:spPr>
        <a:xfrm>
          <a:off x="14361795" y="27336750"/>
          <a:ext cx="118173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15875</xdr:rowOff>
    </xdr:to>
    <xdr:pic>
      <xdr:nvPicPr>
        <xdr:cNvPr id="596" name="Picture 48" descr="clip_image23"/>
        <xdr:cNvPicPr>
          <a:picLocks noChangeAspect="1"/>
        </xdr:cNvPicPr>
      </xdr:nvPicPr>
      <xdr:blipFill>
        <a:blip r:embed="rId1"/>
        <a:stretch>
          <a:fillRect/>
        </a:stretch>
      </xdr:blipFill>
      <xdr:spPr>
        <a:xfrm>
          <a:off x="14361795" y="27336750"/>
          <a:ext cx="123825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8255</xdr:rowOff>
    </xdr:to>
    <xdr:pic>
      <xdr:nvPicPr>
        <xdr:cNvPr id="597" name="Picture 33" descr="clip_image23"/>
        <xdr:cNvPicPr>
          <a:picLocks noChangeAspect="1"/>
        </xdr:cNvPicPr>
      </xdr:nvPicPr>
      <xdr:blipFill>
        <a:blip r:embed="rId1"/>
        <a:stretch>
          <a:fillRect/>
        </a:stretch>
      </xdr:blipFill>
      <xdr:spPr>
        <a:xfrm>
          <a:off x="14361795" y="27336750"/>
          <a:ext cx="1181735" cy="8255"/>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8255</xdr:rowOff>
    </xdr:to>
    <xdr:pic>
      <xdr:nvPicPr>
        <xdr:cNvPr id="598" name="Picture 48" descr="clip_image23"/>
        <xdr:cNvPicPr>
          <a:picLocks noChangeAspect="1"/>
        </xdr:cNvPicPr>
      </xdr:nvPicPr>
      <xdr:blipFill>
        <a:blip r:embed="rId1"/>
        <a:stretch>
          <a:fillRect/>
        </a:stretch>
      </xdr:blipFill>
      <xdr:spPr>
        <a:xfrm>
          <a:off x="14361795" y="27336750"/>
          <a:ext cx="1238250"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1010285</xdr:colOff>
      <xdr:row>14</xdr:row>
      <xdr:rowOff>8890</xdr:rowOff>
    </xdr:to>
    <xdr:pic>
      <xdr:nvPicPr>
        <xdr:cNvPr id="599" name="Picture 33" descr="clip_image23"/>
        <xdr:cNvPicPr>
          <a:picLocks noChangeAspect="1"/>
        </xdr:cNvPicPr>
      </xdr:nvPicPr>
      <xdr:blipFill>
        <a:blip r:embed="rId1"/>
        <a:stretch>
          <a:fillRect/>
        </a:stretch>
      </xdr:blipFill>
      <xdr:spPr>
        <a:xfrm>
          <a:off x="14361795" y="27336750"/>
          <a:ext cx="1391285" cy="8890"/>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17145</xdr:rowOff>
    </xdr:to>
    <xdr:pic>
      <xdr:nvPicPr>
        <xdr:cNvPr id="600" name="Picture 33" descr="clip_image23"/>
        <xdr:cNvPicPr>
          <a:picLocks noChangeAspect="1"/>
        </xdr:cNvPicPr>
      </xdr:nvPicPr>
      <xdr:blipFill>
        <a:blip r:embed="rId1"/>
        <a:stretch>
          <a:fillRect/>
        </a:stretch>
      </xdr:blipFill>
      <xdr:spPr>
        <a:xfrm>
          <a:off x="14361795" y="27336750"/>
          <a:ext cx="118173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17145</xdr:rowOff>
    </xdr:to>
    <xdr:pic>
      <xdr:nvPicPr>
        <xdr:cNvPr id="601" name="Picture 48" descr="clip_image23"/>
        <xdr:cNvPicPr>
          <a:picLocks noChangeAspect="1"/>
        </xdr:cNvPicPr>
      </xdr:nvPicPr>
      <xdr:blipFill>
        <a:blip r:embed="rId1"/>
        <a:stretch>
          <a:fillRect/>
        </a:stretch>
      </xdr:blipFill>
      <xdr:spPr>
        <a:xfrm>
          <a:off x="14361795" y="27336750"/>
          <a:ext cx="123825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8890</xdr:rowOff>
    </xdr:to>
    <xdr:pic>
      <xdr:nvPicPr>
        <xdr:cNvPr id="602" name="Picture 33" descr="clip_image23"/>
        <xdr:cNvPicPr>
          <a:picLocks noChangeAspect="1"/>
        </xdr:cNvPicPr>
      </xdr:nvPicPr>
      <xdr:blipFill>
        <a:blip r:embed="rId1"/>
        <a:stretch>
          <a:fillRect/>
        </a:stretch>
      </xdr:blipFill>
      <xdr:spPr>
        <a:xfrm>
          <a:off x="14361795" y="27336750"/>
          <a:ext cx="1181735" cy="8890"/>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8890</xdr:rowOff>
    </xdr:to>
    <xdr:pic>
      <xdr:nvPicPr>
        <xdr:cNvPr id="603" name="Picture 48" descr="clip_image23"/>
        <xdr:cNvPicPr>
          <a:picLocks noChangeAspect="1"/>
        </xdr:cNvPicPr>
      </xdr:nvPicPr>
      <xdr:blipFill>
        <a:blip r:embed="rId1"/>
        <a:stretch>
          <a:fillRect/>
        </a:stretch>
      </xdr:blipFill>
      <xdr:spPr>
        <a:xfrm>
          <a:off x="14361795" y="27336750"/>
          <a:ext cx="1238250"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1010285</xdr:colOff>
      <xdr:row>14</xdr:row>
      <xdr:rowOff>21590</xdr:rowOff>
    </xdr:to>
    <xdr:pic>
      <xdr:nvPicPr>
        <xdr:cNvPr id="604" name="Picture 33" descr="clip_image23"/>
        <xdr:cNvPicPr>
          <a:picLocks noChangeAspect="1"/>
        </xdr:cNvPicPr>
      </xdr:nvPicPr>
      <xdr:blipFill>
        <a:blip r:embed="rId1"/>
        <a:stretch>
          <a:fillRect/>
        </a:stretch>
      </xdr:blipFill>
      <xdr:spPr>
        <a:xfrm>
          <a:off x="14361795" y="27336750"/>
          <a:ext cx="1391285" cy="21590"/>
        </a:xfrm>
        <a:prstGeom prst="rect">
          <a:avLst/>
        </a:prstGeom>
        <a:noFill/>
        <a:ln w="9525">
          <a:noFill/>
        </a:ln>
      </xdr:spPr>
    </xdr:pic>
    <xdr:clientData/>
  </xdr:twoCellAnchor>
  <xdr:twoCellAnchor editAs="oneCell">
    <xdr:from>
      <xdr:col>10</xdr:col>
      <xdr:colOff>0</xdr:colOff>
      <xdr:row>14</xdr:row>
      <xdr:rowOff>0</xdr:rowOff>
    </xdr:from>
    <xdr:to>
      <xdr:col>11</xdr:col>
      <xdr:colOff>762635</xdr:colOff>
      <xdr:row>14</xdr:row>
      <xdr:rowOff>21590</xdr:rowOff>
    </xdr:to>
    <xdr:pic>
      <xdr:nvPicPr>
        <xdr:cNvPr id="605" name="Picture 33" descr="clip_image23"/>
        <xdr:cNvPicPr>
          <a:picLocks noChangeAspect="1"/>
        </xdr:cNvPicPr>
      </xdr:nvPicPr>
      <xdr:blipFill>
        <a:blip r:embed="rId1"/>
        <a:stretch>
          <a:fillRect/>
        </a:stretch>
      </xdr:blipFill>
      <xdr:spPr>
        <a:xfrm>
          <a:off x="13942695" y="27336750"/>
          <a:ext cx="1562735" cy="21590"/>
        </a:xfrm>
        <a:prstGeom prst="rect">
          <a:avLst/>
        </a:prstGeom>
        <a:noFill/>
        <a:ln w="9525">
          <a:noFill/>
        </a:ln>
      </xdr:spPr>
    </xdr:pic>
    <xdr:clientData/>
  </xdr:twoCellAnchor>
  <xdr:twoCellAnchor editAs="oneCell">
    <xdr:from>
      <xdr:col>10</xdr:col>
      <xdr:colOff>0</xdr:colOff>
      <xdr:row>14</xdr:row>
      <xdr:rowOff>0</xdr:rowOff>
    </xdr:from>
    <xdr:to>
      <xdr:col>11</xdr:col>
      <xdr:colOff>818515</xdr:colOff>
      <xdr:row>14</xdr:row>
      <xdr:rowOff>21590</xdr:rowOff>
    </xdr:to>
    <xdr:pic>
      <xdr:nvPicPr>
        <xdr:cNvPr id="606" name="Picture 48" descr="clip_image23"/>
        <xdr:cNvPicPr>
          <a:picLocks noChangeAspect="1"/>
        </xdr:cNvPicPr>
      </xdr:nvPicPr>
      <xdr:blipFill>
        <a:blip r:embed="rId1"/>
        <a:stretch>
          <a:fillRect/>
        </a:stretch>
      </xdr:blipFill>
      <xdr:spPr>
        <a:xfrm>
          <a:off x="13942695" y="27336750"/>
          <a:ext cx="161861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800735</xdr:colOff>
      <xdr:row>14</xdr:row>
      <xdr:rowOff>21590</xdr:rowOff>
    </xdr:to>
    <xdr:pic>
      <xdr:nvPicPr>
        <xdr:cNvPr id="607" name="Picture 33" descr="clip_image23"/>
        <xdr:cNvPicPr>
          <a:picLocks noChangeAspect="1"/>
        </xdr:cNvPicPr>
      </xdr:nvPicPr>
      <xdr:blipFill>
        <a:blip r:embed="rId1"/>
        <a:stretch>
          <a:fillRect/>
        </a:stretch>
      </xdr:blipFill>
      <xdr:spPr>
        <a:xfrm>
          <a:off x="14361795" y="27336750"/>
          <a:ext cx="1181735"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857250</xdr:colOff>
      <xdr:row>14</xdr:row>
      <xdr:rowOff>21590</xdr:rowOff>
    </xdr:to>
    <xdr:pic>
      <xdr:nvPicPr>
        <xdr:cNvPr id="608" name="Picture 48" descr="clip_image23"/>
        <xdr:cNvPicPr>
          <a:picLocks noChangeAspect="1"/>
        </xdr:cNvPicPr>
      </xdr:nvPicPr>
      <xdr:blipFill>
        <a:blip r:embed="rId1"/>
        <a:stretch>
          <a:fillRect/>
        </a:stretch>
      </xdr:blipFill>
      <xdr:spPr>
        <a:xfrm>
          <a:off x="14361795" y="27336750"/>
          <a:ext cx="1238250" cy="21590"/>
        </a:xfrm>
        <a:prstGeom prst="rect">
          <a:avLst/>
        </a:prstGeom>
        <a:noFill/>
        <a:ln w="9525">
          <a:noFill/>
        </a:ln>
      </xdr:spPr>
    </xdr:pic>
    <xdr:clientData/>
  </xdr:twoCellAnchor>
  <xdr:twoCellAnchor editAs="oneCell">
    <xdr:from>
      <xdr:col>10</xdr:col>
      <xdr:colOff>415290</xdr:colOff>
      <xdr:row>14</xdr:row>
      <xdr:rowOff>0</xdr:rowOff>
    </xdr:from>
    <xdr:to>
      <xdr:col>11</xdr:col>
      <xdr:colOff>1006475</xdr:colOff>
      <xdr:row>14</xdr:row>
      <xdr:rowOff>15240</xdr:rowOff>
    </xdr:to>
    <xdr:pic>
      <xdr:nvPicPr>
        <xdr:cNvPr id="609" name="Picture 33" descr="clip_image23"/>
        <xdr:cNvPicPr>
          <a:picLocks noChangeAspect="1"/>
        </xdr:cNvPicPr>
      </xdr:nvPicPr>
      <xdr:blipFill>
        <a:blip r:embed="rId1"/>
        <a:stretch>
          <a:fillRect/>
        </a:stretch>
      </xdr:blipFill>
      <xdr:spPr>
        <a:xfrm>
          <a:off x="14357985" y="27336750"/>
          <a:ext cx="1391285" cy="15240"/>
        </a:xfrm>
        <a:prstGeom prst="rect">
          <a:avLst/>
        </a:prstGeom>
        <a:noFill/>
        <a:ln w="9525">
          <a:noFill/>
        </a:ln>
      </xdr:spPr>
    </xdr:pic>
    <xdr:clientData/>
  </xdr:twoCellAnchor>
  <xdr:twoCellAnchor editAs="oneCell">
    <xdr:from>
      <xdr:col>10</xdr:col>
      <xdr:colOff>0</xdr:colOff>
      <xdr:row>14</xdr:row>
      <xdr:rowOff>0</xdr:rowOff>
    </xdr:from>
    <xdr:to>
      <xdr:col>11</xdr:col>
      <xdr:colOff>760095</xdr:colOff>
      <xdr:row>14</xdr:row>
      <xdr:rowOff>15240</xdr:rowOff>
    </xdr:to>
    <xdr:pic>
      <xdr:nvPicPr>
        <xdr:cNvPr id="610" name="Picture 33" descr="clip_image23"/>
        <xdr:cNvPicPr>
          <a:picLocks noChangeAspect="1"/>
        </xdr:cNvPicPr>
      </xdr:nvPicPr>
      <xdr:blipFill>
        <a:blip r:embed="rId1"/>
        <a:stretch>
          <a:fillRect/>
        </a:stretch>
      </xdr:blipFill>
      <xdr:spPr>
        <a:xfrm>
          <a:off x="13942695" y="27336750"/>
          <a:ext cx="1560195" cy="15240"/>
        </a:xfrm>
        <a:prstGeom prst="rect">
          <a:avLst/>
        </a:prstGeom>
        <a:noFill/>
        <a:ln w="9525">
          <a:noFill/>
        </a:ln>
      </xdr:spPr>
    </xdr:pic>
    <xdr:clientData/>
  </xdr:twoCellAnchor>
  <xdr:twoCellAnchor editAs="oneCell">
    <xdr:from>
      <xdr:col>10</xdr:col>
      <xdr:colOff>0</xdr:colOff>
      <xdr:row>14</xdr:row>
      <xdr:rowOff>0</xdr:rowOff>
    </xdr:from>
    <xdr:to>
      <xdr:col>11</xdr:col>
      <xdr:colOff>819785</xdr:colOff>
      <xdr:row>14</xdr:row>
      <xdr:rowOff>15240</xdr:rowOff>
    </xdr:to>
    <xdr:pic>
      <xdr:nvPicPr>
        <xdr:cNvPr id="611" name="Picture 48" descr="clip_image23"/>
        <xdr:cNvPicPr>
          <a:picLocks noChangeAspect="1"/>
        </xdr:cNvPicPr>
      </xdr:nvPicPr>
      <xdr:blipFill>
        <a:blip r:embed="rId1"/>
        <a:stretch>
          <a:fillRect/>
        </a:stretch>
      </xdr:blipFill>
      <xdr:spPr>
        <a:xfrm>
          <a:off x="13942695" y="27336750"/>
          <a:ext cx="161988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795020</xdr:colOff>
      <xdr:row>14</xdr:row>
      <xdr:rowOff>20320</xdr:rowOff>
    </xdr:to>
    <xdr:pic>
      <xdr:nvPicPr>
        <xdr:cNvPr id="612" name="Picture 33" descr="clip_image23"/>
        <xdr:cNvPicPr>
          <a:picLocks noChangeAspect="1"/>
        </xdr:cNvPicPr>
      </xdr:nvPicPr>
      <xdr:blipFill>
        <a:blip r:embed="rId1"/>
        <a:stretch>
          <a:fillRect/>
        </a:stretch>
      </xdr:blipFill>
      <xdr:spPr>
        <a:xfrm>
          <a:off x="14356080" y="27336750"/>
          <a:ext cx="118173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853440</xdr:colOff>
      <xdr:row>14</xdr:row>
      <xdr:rowOff>20320</xdr:rowOff>
    </xdr:to>
    <xdr:pic>
      <xdr:nvPicPr>
        <xdr:cNvPr id="613" name="Picture 48" descr="clip_image23"/>
        <xdr:cNvPicPr>
          <a:picLocks noChangeAspect="1"/>
        </xdr:cNvPicPr>
      </xdr:nvPicPr>
      <xdr:blipFill>
        <a:blip r:embed="rId1"/>
        <a:stretch>
          <a:fillRect/>
        </a:stretch>
      </xdr:blipFill>
      <xdr:spPr>
        <a:xfrm>
          <a:off x="14356080" y="27336750"/>
          <a:ext cx="1240155" cy="20320"/>
        </a:xfrm>
        <a:prstGeom prst="rect">
          <a:avLst/>
        </a:prstGeom>
        <a:noFill/>
        <a:ln w="9525">
          <a:noFill/>
        </a:ln>
      </xdr:spPr>
    </xdr:pic>
    <xdr:clientData/>
  </xdr:twoCellAnchor>
  <xdr:twoCellAnchor editAs="oneCell">
    <xdr:from>
      <xdr:col>10</xdr:col>
      <xdr:colOff>413385</xdr:colOff>
      <xdr:row>14</xdr:row>
      <xdr:rowOff>0</xdr:rowOff>
    </xdr:from>
    <xdr:to>
      <xdr:col>11</xdr:col>
      <xdr:colOff>795020</xdr:colOff>
      <xdr:row>14</xdr:row>
      <xdr:rowOff>15240</xdr:rowOff>
    </xdr:to>
    <xdr:pic>
      <xdr:nvPicPr>
        <xdr:cNvPr id="614" name="Picture 33" descr="clip_image23"/>
        <xdr:cNvPicPr>
          <a:picLocks noChangeAspect="1"/>
        </xdr:cNvPicPr>
      </xdr:nvPicPr>
      <xdr:blipFill>
        <a:blip r:embed="rId1"/>
        <a:stretch>
          <a:fillRect/>
        </a:stretch>
      </xdr:blipFill>
      <xdr:spPr>
        <a:xfrm>
          <a:off x="14356080" y="27336750"/>
          <a:ext cx="118173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853440</xdr:colOff>
      <xdr:row>14</xdr:row>
      <xdr:rowOff>15240</xdr:rowOff>
    </xdr:to>
    <xdr:pic>
      <xdr:nvPicPr>
        <xdr:cNvPr id="615" name="Picture 48" descr="clip_image23"/>
        <xdr:cNvPicPr>
          <a:picLocks noChangeAspect="1"/>
        </xdr:cNvPicPr>
      </xdr:nvPicPr>
      <xdr:blipFill>
        <a:blip r:embed="rId1"/>
        <a:stretch>
          <a:fillRect/>
        </a:stretch>
      </xdr:blipFill>
      <xdr:spPr>
        <a:xfrm>
          <a:off x="14356080" y="27336750"/>
          <a:ext cx="1240155" cy="15240"/>
        </a:xfrm>
        <a:prstGeom prst="rect">
          <a:avLst/>
        </a:prstGeom>
        <a:noFill/>
        <a:ln w="9525">
          <a:noFill/>
        </a:ln>
      </xdr:spPr>
    </xdr:pic>
    <xdr:clientData/>
  </xdr:twoCellAnchor>
  <xdr:twoCellAnchor editAs="oneCell">
    <xdr:from>
      <xdr:col>10</xdr:col>
      <xdr:colOff>419100</xdr:colOff>
      <xdr:row>14</xdr:row>
      <xdr:rowOff>0</xdr:rowOff>
    </xdr:from>
    <xdr:to>
      <xdr:col>11</xdr:col>
      <xdr:colOff>988060</xdr:colOff>
      <xdr:row>14</xdr:row>
      <xdr:rowOff>10795</xdr:rowOff>
    </xdr:to>
    <xdr:pic>
      <xdr:nvPicPr>
        <xdr:cNvPr id="616" name="Picture 33" descr="clip_image23"/>
        <xdr:cNvPicPr>
          <a:picLocks noChangeAspect="1"/>
        </xdr:cNvPicPr>
      </xdr:nvPicPr>
      <xdr:blipFill>
        <a:blip r:embed="rId1"/>
        <a:stretch>
          <a:fillRect/>
        </a:stretch>
      </xdr:blipFill>
      <xdr:spPr>
        <a:xfrm>
          <a:off x="14361795" y="27336750"/>
          <a:ext cx="136906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1053465</xdr:colOff>
      <xdr:row>14</xdr:row>
      <xdr:rowOff>10795</xdr:rowOff>
    </xdr:to>
    <xdr:pic>
      <xdr:nvPicPr>
        <xdr:cNvPr id="617" name="Picture 48" descr="clip_image23"/>
        <xdr:cNvPicPr>
          <a:picLocks noChangeAspect="1"/>
        </xdr:cNvPicPr>
      </xdr:nvPicPr>
      <xdr:blipFill>
        <a:blip r:embed="rId1"/>
        <a:stretch>
          <a:fillRect/>
        </a:stretch>
      </xdr:blipFill>
      <xdr:spPr>
        <a:xfrm>
          <a:off x="14361795" y="27336750"/>
          <a:ext cx="1434465" cy="10795"/>
        </a:xfrm>
        <a:prstGeom prst="rect">
          <a:avLst/>
        </a:prstGeom>
        <a:noFill/>
        <a:ln w="9525">
          <a:noFill/>
        </a:ln>
      </xdr:spPr>
    </xdr:pic>
    <xdr:clientData/>
  </xdr:twoCellAnchor>
  <xdr:twoCellAnchor editAs="oneCell">
    <xdr:from>
      <xdr:col>10</xdr:col>
      <xdr:colOff>0</xdr:colOff>
      <xdr:row>14</xdr:row>
      <xdr:rowOff>0</xdr:rowOff>
    </xdr:from>
    <xdr:to>
      <xdr:col>11</xdr:col>
      <xdr:colOff>740410</xdr:colOff>
      <xdr:row>14</xdr:row>
      <xdr:rowOff>10795</xdr:rowOff>
    </xdr:to>
    <xdr:pic>
      <xdr:nvPicPr>
        <xdr:cNvPr id="618" name="Picture 33" descr="clip_image23"/>
        <xdr:cNvPicPr>
          <a:picLocks noChangeAspect="1"/>
        </xdr:cNvPicPr>
      </xdr:nvPicPr>
      <xdr:blipFill>
        <a:blip r:embed="rId1"/>
        <a:stretch>
          <a:fillRect/>
        </a:stretch>
      </xdr:blipFill>
      <xdr:spPr>
        <a:xfrm>
          <a:off x="13942695" y="27336750"/>
          <a:ext cx="1540510" cy="10795"/>
        </a:xfrm>
        <a:prstGeom prst="rect">
          <a:avLst/>
        </a:prstGeom>
        <a:noFill/>
        <a:ln w="9525">
          <a:noFill/>
        </a:ln>
      </xdr:spPr>
    </xdr:pic>
    <xdr:clientData/>
  </xdr:twoCellAnchor>
  <xdr:twoCellAnchor editAs="oneCell">
    <xdr:from>
      <xdr:col>10</xdr:col>
      <xdr:colOff>0</xdr:colOff>
      <xdr:row>14</xdr:row>
      <xdr:rowOff>0</xdr:rowOff>
    </xdr:from>
    <xdr:to>
      <xdr:col>11</xdr:col>
      <xdr:colOff>796290</xdr:colOff>
      <xdr:row>14</xdr:row>
      <xdr:rowOff>10795</xdr:rowOff>
    </xdr:to>
    <xdr:pic>
      <xdr:nvPicPr>
        <xdr:cNvPr id="619" name="Picture 48" descr="clip_image23"/>
        <xdr:cNvPicPr>
          <a:picLocks noChangeAspect="1"/>
        </xdr:cNvPicPr>
      </xdr:nvPicPr>
      <xdr:blipFill>
        <a:blip r:embed="rId1"/>
        <a:stretch>
          <a:fillRect/>
        </a:stretch>
      </xdr:blipFill>
      <xdr:spPr>
        <a:xfrm>
          <a:off x="13942695" y="27336750"/>
          <a:ext cx="159639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20955</xdr:rowOff>
    </xdr:to>
    <xdr:pic>
      <xdr:nvPicPr>
        <xdr:cNvPr id="620" name="Picture 33" descr="clip_image23"/>
        <xdr:cNvPicPr>
          <a:picLocks noChangeAspect="1"/>
        </xdr:cNvPicPr>
      </xdr:nvPicPr>
      <xdr:blipFill>
        <a:blip r:embed="rId1"/>
        <a:stretch>
          <a:fillRect/>
        </a:stretch>
      </xdr:blipFill>
      <xdr:spPr>
        <a:xfrm>
          <a:off x="14361795" y="27336750"/>
          <a:ext cx="1159510" cy="20955"/>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20955</xdr:rowOff>
    </xdr:to>
    <xdr:pic>
      <xdr:nvPicPr>
        <xdr:cNvPr id="621" name="Picture 48" descr="clip_image23"/>
        <xdr:cNvPicPr>
          <a:picLocks noChangeAspect="1"/>
        </xdr:cNvPicPr>
      </xdr:nvPicPr>
      <xdr:blipFill>
        <a:blip r:embed="rId1"/>
        <a:stretch>
          <a:fillRect/>
        </a:stretch>
      </xdr:blipFill>
      <xdr:spPr>
        <a:xfrm>
          <a:off x="14361795" y="27336750"/>
          <a:ext cx="1216025" cy="2095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10795</xdr:rowOff>
    </xdr:to>
    <xdr:pic>
      <xdr:nvPicPr>
        <xdr:cNvPr id="622" name="Picture 33" descr="clip_image23"/>
        <xdr:cNvPicPr>
          <a:picLocks noChangeAspect="1"/>
        </xdr:cNvPicPr>
      </xdr:nvPicPr>
      <xdr:blipFill>
        <a:blip r:embed="rId1"/>
        <a:stretch>
          <a:fillRect/>
        </a:stretch>
      </xdr:blipFill>
      <xdr:spPr>
        <a:xfrm>
          <a:off x="14361795" y="27336750"/>
          <a:ext cx="1159510" cy="10795"/>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10795</xdr:rowOff>
    </xdr:to>
    <xdr:pic>
      <xdr:nvPicPr>
        <xdr:cNvPr id="623" name="Picture 48" descr="clip_image23"/>
        <xdr:cNvPicPr>
          <a:picLocks noChangeAspect="1"/>
        </xdr:cNvPicPr>
      </xdr:nvPicPr>
      <xdr:blipFill>
        <a:blip r:embed="rId1"/>
        <a:stretch>
          <a:fillRect/>
        </a:stretch>
      </xdr:blipFill>
      <xdr:spPr>
        <a:xfrm>
          <a:off x="14361795" y="27336750"/>
          <a:ext cx="1216025" cy="1079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13970</xdr:rowOff>
    </xdr:to>
    <xdr:pic>
      <xdr:nvPicPr>
        <xdr:cNvPr id="624" name="Picture 33" descr="clip_image23"/>
        <xdr:cNvPicPr>
          <a:picLocks noChangeAspect="1"/>
        </xdr:cNvPicPr>
      </xdr:nvPicPr>
      <xdr:blipFill>
        <a:blip r:embed="rId1"/>
        <a:stretch>
          <a:fillRect/>
        </a:stretch>
      </xdr:blipFill>
      <xdr:spPr>
        <a:xfrm>
          <a:off x="14361795" y="27336750"/>
          <a:ext cx="1159510" cy="13970"/>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13970</xdr:rowOff>
    </xdr:to>
    <xdr:pic>
      <xdr:nvPicPr>
        <xdr:cNvPr id="625" name="Picture 48" descr="clip_image23"/>
        <xdr:cNvPicPr>
          <a:picLocks noChangeAspect="1"/>
        </xdr:cNvPicPr>
      </xdr:nvPicPr>
      <xdr:blipFill>
        <a:blip r:embed="rId1"/>
        <a:stretch>
          <a:fillRect/>
        </a:stretch>
      </xdr:blipFill>
      <xdr:spPr>
        <a:xfrm>
          <a:off x="14361795" y="27336750"/>
          <a:ext cx="1216025" cy="13970"/>
        </a:xfrm>
        <a:prstGeom prst="rect">
          <a:avLst/>
        </a:prstGeom>
        <a:noFill/>
        <a:ln w="9525">
          <a:noFill/>
        </a:ln>
      </xdr:spPr>
    </xdr:pic>
    <xdr:clientData/>
  </xdr:twoCellAnchor>
  <xdr:twoCellAnchor editAs="oneCell">
    <xdr:from>
      <xdr:col>10</xdr:col>
      <xdr:colOff>419100</xdr:colOff>
      <xdr:row>14</xdr:row>
      <xdr:rowOff>0</xdr:rowOff>
    </xdr:from>
    <xdr:to>
      <xdr:col>11</xdr:col>
      <xdr:colOff>988060</xdr:colOff>
      <xdr:row>14</xdr:row>
      <xdr:rowOff>8255</xdr:rowOff>
    </xdr:to>
    <xdr:pic>
      <xdr:nvPicPr>
        <xdr:cNvPr id="626" name="Picture 33" descr="clip_image23"/>
        <xdr:cNvPicPr>
          <a:picLocks noChangeAspect="1"/>
        </xdr:cNvPicPr>
      </xdr:nvPicPr>
      <xdr:blipFill>
        <a:blip r:embed="rId1"/>
        <a:stretch>
          <a:fillRect/>
        </a:stretch>
      </xdr:blipFill>
      <xdr:spPr>
        <a:xfrm>
          <a:off x="14361795" y="27336750"/>
          <a:ext cx="1369060" cy="8255"/>
        </a:xfrm>
        <a:prstGeom prst="rect">
          <a:avLst/>
        </a:prstGeom>
        <a:noFill/>
        <a:ln w="9525">
          <a:noFill/>
        </a:ln>
      </xdr:spPr>
    </xdr:pic>
    <xdr:clientData/>
  </xdr:twoCellAnchor>
  <xdr:twoCellAnchor editAs="oneCell">
    <xdr:from>
      <xdr:col>10</xdr:col>
      <xdr:colOff>419100</xdr:colOff>
      <xdr:row>14</xdr:row>
      <xdr:rowOff>0</xdr:rowOff>
    </xdr:from>
    <xdr:to>
      <xdr:col>11</xdr:col>
      <xdr:colOff>1053465</xdr:colOff>
      <xdr:row>14</xdr:row>
      <xdr:rowOff>8255</xdr:rowOff>
    </xdr:to>
    <xdr:pic>
      <xdr:nvPicPr>
        <xdr:cNvPr id="627" name="Picture 48" descr="clip_image23"/>
        <xdr:cNvPicPr>
          <a:picLocks noChangeAspect="1"/>
        </xdr:cNvPicPr>
      </xdr:nvPicPr>
      <xdr:blipFill>
        <a:blip r:embed="rId1"/>
        <a:stretch>
          <a:fillRect/>
        </a:stretch>
      </xdr:blipFill>
      <xdr:spPr>
        <a:xfrm>
          <a:off x="14361795" y="27336750"/>
          <a:ext cx="1434465" cy="825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15875</xdr:rowOff>
    </xdr:to>
    <xdr:pic>
      <xdr:nvPicPr>
        <xdr:cNvPr id="628" name="Picture 33" descr="clip_image23"/>
        <xdr:cNvPicPr>
          <a:picLocks noChangeAspect="1"/>
        </xdr:cNvPicPr>
      </xdr:nvPicPr>
      <xdr:blipFill>
        <a:blip r:embed="rId1"/>
        <a:stretch>
          <a:fillRect/>
        </a:stretch>
      </xdr:blipFill>
      <xdr:spPr>
        <a:xfrm>
          <a:off x="14361795" y="27336750"/>
          <a:ext cx="1159510" cy="15875"/>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15875</xdr:rowOff>
    </xdr:to>
    <xdr:pic>
      <xdr:nvPicPr>
        <xdr:cNvPr id="629" name="Picture 48" descr="clip_image23"/>
        <xdr:cNvPicPr>
          <a:picLocks noChangeAspect="1"/>
        </xdr:cNvPicPr>
      </xdr:nvPicPr>
      <xdr:blipFill>
        <a:blip r:embed="rId1"/>
        <a:stretch>
          <a:fillRect/>
        </a:stretch>
      </xdr:blipFill>
      <xdr:spPr>
        <a:xfrm>
          <a:off x="14361795" y="27336750"/>
          <a:ext cx="1216025" cy="1587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8255</xdr:rowOff>
    </xdr:to>
    <xdr:pic>
      <xdr:nvPicPr>
        <xdr:cNvPr id="630" name="Picture 33" descr="clip_image23"/>
        <xdr:cNvPicPr>
          <a:picLocks noChangeAspect="1"/>
        </xdr:cNvPicPr>
      </xdr:nvPicPr>
      <xdr:blipFill>
        <a:blip r:embed="rId1"/>
        <a:stretch>
          <a:fillRect/>
        </a:stretch>
      </xdr:blipFill>
      <xdr:spPr>
        <a:xfrm>
          <a:off x="14361795" y="27336750"/>
          <a:ext cx="1159510" cy="8255"/>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8255</xdr:rowOff>
    </xdr:to>
    <xdr:pic>
      <xdr:nvPicPr>
        <xdr:cNvPr id="631" name="Picture 48" descr="clip_image23"/>
        <xdr:cNvPicPr>
          <a:picLocks noChangeAspect="1"/>
        </xdr:cNvPicPr>
      </xdr:nvPicPr>
      <xdr:blipFill>
        <a:blip r:embed="rId1"/>
        <a:stretch>
          <a:fillRect/>
        </a:stretch>
      </xdr:blipFill>
      <xdr:spPr>
        <a:xfrm>
          <a:off x="14361795" y="27336750"/>
          <a:ext cx="1216025" cy="8255"/>
        </a:xfrm>
        <a:prstGeom prst="rect">
          <a:avLst/>
        </a:prstGeom>
        <a:noFill/>
        <a:ln w="9525">
          <a:noFill/>
        </a:ln>
      </xdr:spPr>
    </xdr:pic>
    <xdr:clientData/>
  </xdr:twoCellAnchor>
  <xdr:twoCellAnchor editAs="oneCell">
    <xdr:from>
      <xdr:col>10</xdr:col>
      <xdr:colOff>419100</xdr:colOff>
      <xdr:row>14</xdr:row>
      <xdr:rowOff>0</xdr:rowOff>
    </xdr:from>
    <xdr:to>
      <xdr:col>11</xdr:col>
      <xdr:colOff>988060</xdr:colOff>
      <xdr:row>14</xdr:row>
      <xdr:rowOff>8890</xdr:rowOff>
    </xdr:to>
    <xdr:pic>
      <xdr:nvPicPr>
        <xdr:cNvPr id="632" name="Picture 33" descr="clip_image23"/>
        <xdr:cNvPicPr>
          <a:picLocks noChangeAspect="1"/>
        </xdr:cNvPicPr>
      </xdr:nvPicPr>
      <xdr:blipFill>
        <a:blip r:embed="rId1"/>
        <a:stretch>
          <a:fillRect/>
        </a:stretch>
      </xdr:blipFill>
      <xdr:spPr>
        <a:xfrm>
          <a:off x="14361795" y="27336750"/>
          <a:ext cx="1369060" cy="8890"/>
        </a:xfrm>
        <a:prstGeom prst="rect">
          <a:avLst/>
        </a:prstGeom>
        <a:noFill/>
        <a:ln w="9525">
          <a:noFill/>
        </a:ln>
      </xdr:spPr>
    </xdr:pic>
    <xdr:clientData/>
  </xdr:twoCellAnchor>
  <xdr:twoCellAnchor editAs="oneCell">
    <xdr:from>
      <xdr:col>10</xdr:col>
      <xdr:colOff>419100</xdr:colOff>
      <xdr:row>14</xdr:row>
      <xdr:rowOff>0</xdr:rowOff>
    </xdr:from>
    <xdr:to>
      <xdr:col>11</xdr:col>
      <xdr:colOff>1053465</xdr:colOff>
      <xdr:row>14</xdr:row>
      <xdr:rowOff>8890</xdr:rowOff>
    </xdr:to>
    <xdr:pic>
      <xdr:nvPicPr>
        <xdr:cNvPr id="633" name="Picture 48" descr="clip_image23"/>
        <xdr:cNvPicPr>
          <a:picLocks noChangeAspect="1"/>
        </xdr:cNvPicPr>
      </xdr:nvPicPr>
      <xdr:blipFill>
        <a:blip r:embed="rId1"/>
        <a:stretch>
          <a:fillRect/>
        </a:stretch>
      </xdr:blipFill>
      <xdr:spPr>
        <a:xfrm>
          <a:off x="14361795" y="27336750"/>
          <a:ext cx="1434465" cy="8890"/>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17145</xdr:rowOff>
    </xdr:to>
    <xdr:pic>
      <xdr:nvPicPr>
        <xdr:cNvPr id="634" name="Picture 33" descr="clip_image23"/>
        <xdr:cNvPicPr>
          <a:picLocks noChangeAspect="1"/>
        </xdr:cNvPicPr>
      </xdr:nvPicPr>
      <xdr:blipFill>
        <a:blip r:embed="rId1"/>
        <a:stretch>
          <a:fillRect/>
        </a:stretch>
      </xdr:blipFill>
      <xdr:spPr>
        <a:xfrm>
          <a:off x="14361795" y="27336750"/>
          <a:ext cx="1159510" cy="17145"/>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17145</xdr:rowOff>
    </xdr:to>
    <xdr:pic>
      <xdr:nvPicPr>
        <xdr:cNvPr id="635" name="Picture 48" descr="clip_image23"/>
        <xdr:cNvPicPr>
          <a:picLocks noChangeAspect="1"/>
        </xdr:cNvPicPr>
      </xdr:nvPicPr>
      <xdr:blipFill>
        <a:blip r:embed="rId1"/>
        <a:stretch>
          <a:fillRect/>
        </a:stretch>
      </xdr:blipFill>
      <xdr:spPr>
        <a:xfrm>
          <a:off x="14361795" y="27336750"/>
          <a:ext cx="1216025" cy="17145"/>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8890</xdr:rowOff>
    </xdr:to>
    <xdr:pic>
      <xdr:nvPicPr>
        <xdr:cNvPr id="636" name="Picture 33" descr="clip_image23"/>
        <xdr:cNvPicPr>
          <a:picLocks noChangeAspect="1"/>
        </xdr:cNvPicPr>
      </xdr:nvPicPr>
      <xdr:blipFill>
        <a:blip r:embed="rId1"/>
        <a:stretch>
          <a:fillRect/>
        </a:stretch>
      </xdr:blipFill>
      <xdr:spPr>
        <a:xfrm>
          <a:off x="14361795" y="27336750"/>
          <a:ext cx="1159510" cy="8890"/>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8890</xdr:rowOff>
    </xdr:to>
    <xdr:pic>
      <xdr:nvPicPr>
        <xdr:cNvPr id="637" name="Picture 48" descr="clip_image23"/>
        <xdr:cNvPicPr>
          <a:picLocks noChangeAspect="1"/>
        </xdr:cNvPicPr>
      </xdr:nvPicPr>
      <xdr:blipFill>
        <a:blip r:embed="rId1"/>
        <a:stretch>
          <a:fillRect/>
        </a:stretch>
      </xdr:blipFill>
      <xdr:spPr>
        <a:xfrm>
          <a:off x="14361795" y="27336750"/>
          <a:ext cx="1216025" cy="8890"/>
        </a:xfrm>
        <a:prstGeom prst="rect">
          <a:avLst/>
        </a:prstGeom>
        <a:noFill/>
        <a:ln w="9525">
          <a:noFill/>
        </a:ln>
      </xdr:spPr>
    </xdr:pic>
    <xdr:clientData/>
  </xdr:twoCellAnchor>
  <xdr:twoCellAnchor editAs="oneCell">
    <xdr:from>
      <xdr:col>10</xdr:col>
      <xdr:colOff>419100</xdr:colOff>
      <xdr:row>14</xdr:row>
      <xdr:rowOff>0</xdr:rowOff>
    </xdr:from>
    <xdr:to>
      <xdr:col>11</xdr:col>
      <xdr:colOff>988060</xdr:colOff>
      <xdr:row>14</xdr:row>
      <xdr:rowOff>21590</xdr:rowOff>
    </xdr:to>
    <xdr:pic>
      <xdr:nvPicPr>
        <xdr:cNvPr id="638" name="Picture 33" descr="clip_image23"/>
        <xdr:cNvPicPr>
          <a:picLocks noChangeAspect="1"/>
        </xdr:cNvPicPr>
      </xdr:nvPicPr>
      <xdr:blipFill>
        <a:blip r:embed="rId1"/>
        <a:stretch>
          <a:fillRect/>
        </a:stretch>
      </xdr:blipFill>
      <xdr:spPr>
        <a:xfrm>
          <a:off x="14361795" y="27336750"/>
          <a:ext cx="136906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1053465</xdr:colOff>
      <xdr:row>14</xdr:row>
      <xdr:rowOff>21590</xdr:rowOff>
    </xdr:to>
    <xdr:pic>
      <xdr:nvPicPr>
        <xdr:cNvPr id="639" name="Picture 48" descr="clip_image23"/>
        <xdr:cNvPicPr>
          <a:picLocks noChangeAspect="1"/>
        </xdr:cNvPicPr>
      </xdr:nvPicPr>
      <xdr:blipFill>
        <a:blip r:embed="rId1"/>
        <a:stretch>
          <a:fillRect/>
        </a:stretch>
      </xdr:blipFill>
      <xdr:spPr>
        <a:xfrm>
          <a:off x="14361795" y="27336750"/>
          <a:ext cx="1434465" cy="21590"/>
        </a:xfrm>
        <a:prstGeom prst="rect">
          <a:avLst/>
        </a:prstGeom>
        <a:noFill/>
        <a:ln w="9525">
          <a:noFill/>
        </a:ln>
      </xdr:spPr>
    </xdr:pic>
    <xdr:clientData/>
  </xdr:twoCellAnchor>
  <xdr:twoCellAnchor editAs="oneCell">
    <xdr:from>
      <xdr:col>10</xdr:col>
      <xdr:colOff>0</xdr:colOff>
      <xdr:row>14</xdr:row>
      <xdr:rowOff>0</xdr:rowOff>
    </xdr:from>
    <xdr:to>
      <xdr:col>11</xdr:col>
      <xdr:colOff>740410</xdr:colOff>
      <xdr:row>14</xdr:row>
      <xdr:rowOff>21590</xdr:rowOff>
    </xdr:to>
    <xdr:pic>
      <xdr:nvPicPr>
        <xdr:cNvPr id="640" name="Picture 33" descr="clip_image23"/>
        <xdr:cNvPicPr>
          <a:picLocks noChangeAspect="1"/>
        </xdr:cNvPicPr>
      </xdr:nvPicPr>
      <xdr:blipFill>
        <a:blip r:embed="rId1"/>
        <a:stretch>
          <a:fillRect/>
        </a:stretch>
      </xdr:blipFill>
      <xdr:spPr>
        <a:xfrm>
          <a:off x="13942695" y="27336750"/>
          <a:ext cx="1540510" cy="21590"/>
        </a:xfrm>
        <a:prstGeom prst="rect">
          <a:avLst/>
        </a:prstGeom>
        <a:noFill/>
        <a:ln w="9525">
          <a:noFill/>
        </a:ln>
      </xdr:spPr>
    </xdr:pic>
    <xdr:clientData/>
  </xdr:twoCellAnchor>
  <xdr:twoCellAnchor editAs="oneCell">
    <xdr:from>
      <xdr:col>10</xdr:col>
      <xdr:colOff>0</xdr:colOff>
      <xdr:row>14</xdr:row>
      <xdr:rowOff>0</xdr:rowOff>
    </xdr:from>
    <xdr:to>
      <xdr:col>11</xdr:col>
      <xdr:colOff>796290</xdr:colOff>
      <xdr:row>14</xdr:row>
      <xdr:rowOff>21590</xdr:rowOff>
    </xdr:to>
    <xdr:pic>
      <xdr:nvPicPr>
        <xdr:cNvPr id="641" name="Picture 48" descr="clip_image23"/>
        <xdr:cNvPicPr>
          <a:picLocks noChangeAspect="1"/>
        </xdr:cNvPicPr>
      </xdr:nvPicPr>
      <xdr:blipFill>
        <a:blip r:embed="rId1"/>
        <a:stretch>
          <a:fillRect/>
        </a:stretch>
      </xdr:blipFill>
      <xdr:spPr>
        <a:xfrm>
          <a:off x="13942695" y="27336750"/>
          <a:ext cx="159639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778510</xdr:colOff>
      <xdr:row>14</xdr:row>
      <xdr:rowOff>21590</xdr:rowOff>
    </xdr:to>
    <xdr:pic>
      <xdr:nvPicPr>
        <xdr:cNvPr id="642" name="Picture 33" descr="clip_image23"/>
        <xdr:cNvPicPr>
          <a:picLocks noChangeAspect="1"/>
        </xdr:cNvPicPr>
      </xdr:nvPicPr>
      <xdr:blipFill>
        <a:blip r:embed="rId1"/>
        <a:stretch>
          <a:fillRect/>
        </a:stretch>
      </xdr:blipFill>
      <xdr:spPr>
        <a:xfrm>
          <a:off x="14361795" y="27336750"/>
          <a:ext cx="1159510" cy="21590"/>
        </a:xfrm>
        <a:prstGeom prst="rect">
          <a:avLst/>
        </a:prstGeom>
        <a:noFill/>
        <a:ln w="9525">
          <a:noFill/>
        </a:ln>
      </xdr:spPr>
    </xdr:pic>
    <xdr:clientData/>
  </xdr:twoCellAnchor>
  <xdr:twoCellAnchor editAs="oneCell">
    <xdr:from>
      <xdr:col>10</xdr:col>
      <xdr:colOff>419100</xdr:colOff>
      <xdr:row>14</xdr:row>
      <xdr:rowOff>0</xdr:rowOff>
    </xdr:from>
    <xdr:to>
      <xdr:col>11</xdr:col>
      <xdr:colOff>835025</xdr:colOff>
      <xdr:row>14</xdr:row>
      <xdr:rowOff>21590</xdr:rowOff>
    </xdr:to>
    <xdr:pic>
      <xdr:nvPicPr>
        <xdr:cNvPr id="643" name="Picture 48" descr="clip_image23"/>
        <xdr:cNvPicPr>
          <a:picLocks noChangeAspect="1"/>
        </xdr:cNvPicPr>
      </xdr:nvPicPr>
      <xdr:blipFill>
        <a:blip r:embed="rId1"/>
        <a:stretch>
          <a:fillRect/>
        </a:stretch>
      </xdr:blipFill>
      <xdr:spPr>
        <a:xfrm>
          <a:off x="14361795" y="27336750"/>
          <a:ext cx="1216025" cy="21590"/>
        </a:xfrm>
        <a:prstGeom prst="rect">
          <a:avLst/>
        </a:prstGeom>
        <a:noFill/>
        <a:ln w="9525">
          <a:noFill/>
        </a:ln>
      </xdr:spPr>
    </xdr:pic>
    <xdr:clientData/>
  </xdr:twoCellAnchor>
  <xdr:twoCellAnchor editAs="oneCell">
    <xdr:from>
      <xdr:col>10</xdr:col>
      <xdr:colOff>415290</xdr:colOff>
      <xdr:row>14</xdr:row>
      <xdr:rowOff>0</xdr:rowOff>
    </xdr:from>
    <xdr:to>
      <xdr:col>11</xdr:col>
      <xdr:colOff>984250</xdr:colOff>
      <xdr:row>14</xdr:row>
      <xdr:rowOff>15240</xdr:rowOff>
    </xdr:to>
    <xdr:pic>
      <xdr:nvPicPr>
        <xdr:cNvPr id="644" name="Picture 33" descr="clip_image23"/>
        <xdr:cNvPicPr>
          <a:picLocks noChangeAspect="1"/>
        </xdr:cNvPicPr>
      </xdr:nvPicPr>
      <xdr:blipFill>
        <a:blip r:embed="rId1"/>
        <a:stretch>
          <a:fillRect/>
        </a:stretch>
      </xdr:blipFill>
      <xdr:spPr>
        <a:xfrm>
          <a:off x="14357985" y="27336750"/>
          <a:ext cx="1369060" cy="15240"/>
        </a:xfrm>
        <a:prstGeom prst="rect">
          <a:avLst/>
        </a:prstGeom>
        <a:noFill/>
        <a:ln w="9525">
          <a:noFill/>
        </a:ln>
      </xdr:spPr>
    </xdr:pic>
    <xdr:clientData/>
  </xdr:twoCellAnchor>
  <xdr:twoCellAnchor editAs="oneCell">
    <xdr:from>
      <xdr:col>10</xdr:col>
      <xdr:colOff>415290</xdr:colOff>
      <xdr:row>14</xdr:row>
      <xdr:rowOff>0</xdr:rowOff>
    </xdr:from>
    <xdr:to>
      <xdr:col>11</xdr:col>
      <xdr:colOff>1046480</xdr:colOff>
      <xdr:row>14</xdr:row>
      <xdr:rowOff>15240</xdr:rowOff>
    </xdr:to>
    <xdr:pic>
      <xdr:nvPicPr>
        <xdr:cNvPr id="645" name="Picture 48" descr="clip_image23"/>
        <xdr:cNvPicPr>
          <a:picLocks noChangeAspect="1"/>
        </xdr:cNvPicPr>
      </xdr:nvPicPr>
      <xdr:blipFill>
        <a:blip r:embed="rId1"/>
        <a:stretch>
          <a:fillRect/>
        </a:stretch>
      </xdr:blipFill>
      <xdr:spPr>
        <a:xfrm>
          <a:off x="14357985" y="27336750"/>
          <a:ext cx="1431290" cy="15240"/>
        </a:xfrm>
        <a:prstGeom prst="rect">
          <a:avLst/>
        </a:prstGeom>
        <a:noFill/>
        <a:ln w="9525">
          <a:noFill/>
        </a:ln>
      </xdr:spPr>
    </xdr:pic>
    <xdr:clientData/>
  </xdr:twoCellAnchor>
  <xdr:twoCellAnchor editAs="oneCell">
    <xdr:from>
      <xdr:col>10</xdr:col>
      <xdr:colOff>0</xdr:colOff>
      <xdr:row>14</xdr:row>
      <xdr:rowOff>0</xdr:rowOff>
    </xdr:from>
    <xdr:to>
      <xdr:col>11</xdr:col>
      <xdr:colOff>737870</xdr:colOff>
      <xdr:row>14</xdr:row>
      <xdr:rowOff>15240</xdr:rowOff>
    </xdr:to>
    <xdr:pic>
      <xdr:nvPicPr>
        <xdr:cNvPr id="646" name="Picture 33" descr="clip_image23"/>
        <xdr:cNvPicPr>
          <a:picLocks noChangeAspect="1"/>
        </xdr:cNvPicPr>
      </xdr:nvPicPr>
      <xdr:blipFill>
        <a:blip r:embed="rId1"/>
        <a:stretch>
          <a:fillRect/>
        </a:stretch>
      </xdr:blipFill>
      <xdr:spPr>
        <a:xfrm>
          <a:off x="13942695" y="27336750"/>
          <a:ext cx="1537970" cy="15240"/>
        </a:xfrm>
        <a:prstGeom prst="rect">
          <a:avLst/>
        </a:prstGeom>
        <a:noFill/>
        <a:ln w="9525">
          <a:noFill/>
        </a:ln>
      </xdr:spPr>
    </xdr:pic>
    <xdr:clientData/>
  </xdr:twoCellAnchor>
  <xdr:twoCellAnchor editAs="oneCell">
    <xdr:from>
      <xdr:col>10</xdr:col>
      <xdr:colOff>0</xdr:colOff>
      <xdr:row>14</xdr:row>
      <xdr:rowOff>0</xdr:rowOff>
    </xdr:from>
    <xdr:to>
      <xdr:col>11</xdr:col>
      <xdr:colOff>796925</xdr:colOff>
      <xdr:row>14</xdr:row>
      <xdr:rowOff>15240</xdr:rowOff>
    </xdr:to>
    <xdr:pic>
      <xdr:nvPicPr>
        <xdr:cNvPr id="647" name="Picture 48" descr="clip_image23"/>
        <xdr:cNvPicPr>
          <a:picLocks noChangeAspect="1"/>
        </xdr:cNvPicPr>
      </xdr:nvPicPr>
      <xdr:blipFill>
        <a:blip r:embed="rId1"/>
        <a:stretch>
          <a:fillRect/>
        </a:stretch>
      </xdr:blipFill>
      <xdr:spPr>
        <a:xfrm>
          <a:off x="13942695" y="27336750"/>
          <a:ext cx="1597025" cy="15240"/>
        </a:xfrm>
        <a:prstGeom prst="rect">
          <a:avLst/>
        </a:prstGeom>
        <a:noFill/>
        <a:ln w="9525">
          <a:noFill/>
        </a:ln>
      </xdr:spPr>
    </xdr:pic>
    <xdr:clientData/>
  </xdr:twoCellAnchor>
  <xdr:twoCellAnchor editAs="oneCell">
    <xdr:from>
      <xdr:col>10</xdr:col>
      <xdr:colOff>413385</xdr:colOff>
      <xdr:row>14</xdr:row>
      <xdr:rowOff>0</xdr:rowOff>
    </xdr:from>
    <xdr:to>
      <xdr:col>11</xdr:col>
      <xdr:colOff>772795</xdr:colOff>
      <xdr:row>14</xdr:row>
      <xdr:rowOff>20320</xdr:rowOff>
    </xdr:to>
    <xdr:pic>
      <xdr:nvPicPr>
        <xdr:cNvPr id="648" name="Picture 33" descr="clip_image23"/>
        <xdr:cNvPicPr>
          <a:picLocks noChangeAspect="1"/>
        </xdr:cNvPicPr>
      </xdr:nvPicPr>
      <xdr:blipFill>
        <a:blip r:embed="rId1"/>
        <a:stretch>
          <a:fillRect/>
        </a:stretch>
      </xdr:blipFill>
      <xdr:spPr>
        <a:xfrm>
          <a:off x="14356080" y="27336750"/>
          <a:ext cx="1159510" cy="20320"/>
        </a:xfrm>
        <a:prstGeom prst="rect">
          <a:avLst/>
        </a:prstGeom>
        <a:noFill/>
        <a:ln w="9525">
          <a:noFill/>
        </a:ln>
      </xdr:spPr>
    </xdr:pic>
    <xdr:clientData/>
  </xdr:twoCellAnchor>
  <xdr:twoCellAnchor editAs="oneCell">
    <xdr:from>
      <xdr:col>10</xdr:col>
      <xdr:colOff>413385</xdr:colOff>
      <xdr:row>14</xdr:row>
      <xdr:rowOff>0</xdr:rowOff>
    </xdr:from>
    <xdr:to>
      <xdr:col>11</xdr:col>
      <xdr:colOff>831215</xdr:colOff>
      <xdr:row>14</xdr:row>
      <xdr:rowOff>20320</xdr:rowOff>
    </xdr:to>
    <xdr:pic>
      <xdr:nvPicPr>
        <xdr:cNvPr id="649" name="Picture 48" descr="clip_image23"/>
        <xdr:cNvPicPr>
          <a:picLocks noChangeAspect="1"/>
        </xdr:cNvPicPr>
      </xdr:nvPicPr>
      <xdr:blipFill>
        <a:blip r:embed="rId1"/>
        <a:stretch>
          <a:fillRect/>
        </a:stretch>
      </xdr:blipFill>
      <xdr:spPr>
        <a:xfrm>
          <a:off x="14356080" y="27336750"/>
          <a:ext cx="1217930" cy="20320"/>
        </a:xfrm>
        <a:prstGeom prst="rect">
          <a:avLst/>
        </a:prstGeom>
        <a:noFill/>
        <a:ln w="9525">
          <a:noFill/>
        </a:ln>
      </xdr:spPr>
    </xdr:pic>
    <xdr:clientData/>
  </xdr:twoCellAnchor>
  <xdr:twoCellAnchor editAs="oneCell">
    <xdr:from>
      <xdr:col>10</xdr:col>
      <xdr:colOff>413385</xdr:colOff>
      <xdr:row>14</xdr:row>
      <xdr:rowOff>0</xdr:rowOff>
    </xdr:from>
    <xdr:to>
      <xdr:col>11</xdr:col>
      <xdr:colOff>772795</xdr:colOff>
      <xdr:row>14</xdr:row>
      <xdr:rowOff>15240</xdr:rowOff>
    </xdr:to>
    <xdr:pic>
      <xdr:nvPicPr>
        <xdr:cNvPr id="650" name="Picture 33" descr="clip_image23"/>
        <xdr:cNvPicPr>
          <a:picLocks noChangeAspect="1"/>
        </xdr:cNvPicPr>
      </xdr:nvPicPr>
      <xdr:blipFill>
        <a:blip r:embed="rId1"/>
        <a:stretch>
          <a:fillRect/>
        </a:stretch>
      </xdr:blipFill>
      <xdr:spPr>
        <a:xfrm>
          <a:off x="14356080" y="27336750"/>
          <a:ext cx="1159510" cy="15240"/>
        </a:xfrm>
        <a:prstGeom prst="rect">
          <a:avLst/>
        </a:prstGeom>
        <a:noFill/>
        <a:ln w="9525">
          <a:noFill/>
        </a:ln>
      </xdr:spPr>
    </xdr:pic>
    <xdr:clientData/>
  </xdr:twoCellAnchor>
  <xdr:twoCellAnchor editAs="oneCell">
    <xdr:from>
      <xdr:col>10</xdr:col>
      <xdr:colOff>413385</xdr:colOff>
      <xdr:row>14</xdr:row>
      <xdr:rowOff>0</xdr:rowOff>
    </xdr:from>
    <xdr:to>
      <xdr:col>11</xdr:col>
      <xdr:colOff>831215</xdr:colOff>
      <xdr:row>14</xdr:row>
      <xdr:rowOff>15240</xdr:rowOff>
    </xdr:to>
    <xdr:pic>
      <xdr:nvPicPr>
        <xdr:cNvPr id="651" name="Picture 48" descr="clip_image23"/>
        <xdr:cNvPicPr>
          <a:picLocks noChangeAspect="1"/>
        </xdr:cNvPicPr>
      </xdr:nvPicPr>
      <xdr:blipFill>
        <a:blip r:embed="rId1"/>
        <a:stretch>
          <a:fillRect/>
        </a:stretch>
      </xdr:blipFill>
      <xdr:spPr>
        <a:xfrm>
          <a:off x="14356080" y="27336750"/>
          <a:ext cx="1217930" cy="1524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0"/>
  <sheetViews>
    <sheetView tabSelected="1" zoomScale="50" zoomScaleNormal="50" workbookViewId="0">
      <pane xSplit="2" ySplit="5" topLeftCell="C17" activePane="bottomRight" state="frozen"/>
      <selection/>
      <selection pane="topRight"/>
      <selection pane="bottomLeft"/>
      <selection pane="bottomRight" activeCell="J20" sqref="J20"/>
    </sheetView>
  </sheetViews>
  <sheetFormatPr defaultColWidth="9" defaultRowHeight="17.4"/>
  <cols>
    <col min="1" max="1" width="8" style="138" customWidth="1"/>
    <col min="2" max="2" width="25.6296296296296" style="139" customWidth="1"/>
    <col min="3" max="3" width="35.6296296296296" style="140" customWidth="1"/>
    <col min="4" max="4" width="17.712962962963" style="141" customWidth="1"/>
    <col min="5" max="5" width="22.0833333333333" style="142" customWidth="1"/>
    <col min="6" max="6" width="19.1666666666667" style="142" customWidth="1"/>
    <col min="7" max="7" width="18.75" style="142" customWidth="1"/>
    <col min="8" max="8" width="11.1111111111111" style="142" hidden="1" customWidth="1"/>
    <col min="9" max="9" width="11.1111111111111" style="141" hidden="1" customWidth="1"/>
    <col min="10" max="10" width="110.62962962963" style="142" customWidth="1"/>
    <col min="11" max="12" width="20.6296296296296" style="142" customWidth="1"/>
    <col min="13" max="13" width="110.62962962963" style="142" customWidth="1"/>
    <col min="14" max="14" width="23.6296296296296" style="142" customWidth="1"/>
    <col min="15" max="15" width="20.6296296296296" style="141" customWidth="1"/>
    <col min="16" max="16" width="13.7777777777778" style="141" customWidth="1"/>
    <col min="17" max="17" width="25" style="141" customWidth="1"/>
    <col min="18" max="19" width="20.6296296296296" style="141" customWidth="1"/>
    <col min="20" max="20" width="13.7777777777778" style="141" hidden="1" customWidth="1"/>
    <col min="21" max="21" width="15" style="143" hidden="1" customWidth="1"/>
    <col min="23" max="23" width="2.08333333333333" customWidth="1"/>
  </cols>
  <sheetData>
    <row r="1" ht="45" spans="1:22">
      <c r="A1" s="144" t="s">
        <v>0</v>
      </c>
      <c r="B1" s="145"/>
      <c r="C1" s="146"/>
      <c r="U1" s="141"/>
    </row>
    <row r="2" s="1" customFormat="1" ht="45" spans="1:22">
      <c r="A2" s="147" t="s">
        <v>1</v>
      </c>
      <c r="B2" s="148"/>
      <c r="C2" s="149"/>
      <c r="D2" s="150"/>
      <c r="E2" s="150"/>
      <c r="F2" s="150"/>
      <c r="G2" s="150"/>
      <c r="H2" s="150"/>
      <c r="I2" s="150"/>
      <c r="J2" s="150"/>
      <c r="K2" s="150"/>
      <c r="L2" s="150"/>
      <c r="M2" s="150"/>
      <c r="N2" s="150"/>
      <c r="O2" s="150"/>
      <c r="P2" s="150"/>
      <c r="Q2" s="150"/>
      <c r="R2" s="150"/>
      <c r="S2" s="150"/>
      <c r="T2" s="150"/>
      <c r="U2" s="150"/>
    </row>
    <row r="3" s="2" customFormat="1" ht="19.05" customHeight="1" spans="1:22">
      <c r="A3" s="151"/>
      <c r="B3" s="139"/>
      <c r="C3" s="140"/>
      <c r="D3" s="152"/>
      <c r="E3" s="153"/>
      <c r="F3" s="153"/>
      <c r="G3" s="153"/>
      <c r="H3" s="152"/>
      <c r="I3" s="152"/>
      <c r="J3" s="154"/>
      <c r="K3" s="154"/>
      <c r="L3" s="154"/>
      <c r="M3" s="154"/>
      <c r="N3" s="154"/>
      <c r="O3" s="152"/>
      <c r="P3" s="152"/>
      <c r="Q3" s="155" t="s">
        <v>2</v>
      </c>
      <c r="R3" s="156"/>
      <c r="S3" s="156"/>
      <c r="T3" s="156"/>
      <c r="U3" s="152"/>
    </row>
    <row r="4" s="3" customFormat="1" ht="40.95" customHeight="1" spans="1:22">
      <c r="A4" s="157" t="s">
        <v>3</v>
      </c>
      <c r="B4" s="157" t="s">
        <v>4</v>
      </c>
      <c r="C4" s="157" t="s">
        <v>5</v>
      </c>
      <c r="D4" s="157" t="s">
        <v>6</v>
      </c>
      <c r="E4" s="157" t="s">
        <v>7</v>
      </c>
      <c r="F4" s="157" t="s">
        <v>8</v>
      </c>
      <c r="G4" s="157"/>
      <c r="H4" s="157" t="s">
        <v>9</v>
      </c>
      <c r="I4" s="157" t="s">
        <v>10</v>
      </c>
      <c r="J4" s="157" t="s">
        <v>11</v>
      </c>
      <c r="K4" s="157" t="s">
        <v>12</v>
      </c>
      <c r="L4" s="157"/>
      <c r="M4" s="157" t="s">
        <v>13</v>
      </c>
      <c r="N4" s="157"/>
      <c r="O4" s="157" t="s">
        <v>14</v>
      </c>
      <c r="P4" s="157" t="s">
        <v>15</v>
      </c>
      <c r="Q4" s="157" t="s">
        <v>16</v>
      </c>
      <c r="R4" s="157" t="s">
        <v>17</v>
      </c>
      <c r="S4" s="157" t="s">
        <v>18</v>
      </c>
      <c r="T4" s="158" t="s">
        <v>19</v>
      </c>
      <c r="U4" s="158" t="s">
        <v>20</v>
      </c>
    </row>
    <row r="5" s="3" customFormat="1" ht="82.95" customHeight="1" spans="1:22">
      <c r="A5" s="157"/>
      <c r="B5" s="157"/>
      <c r="C5" s="157"/>
      <c r="D5" s="157"/>
      <c r="E5" s="157"/>
      <c r="F5" s="157" t="s">
        <v>21</v>
      </c>
      <c r="G5" s="157" t="s">
        <v>22</v>
      </c>
      <c r="H5" s="157"/>
      <c r="I5" s="157"/>
      <c r="J5" s="157"/>
      <c r="K5" s="157" t="s">
        <v>23</v>
      </c>
      <c r="L5" s="157" t="s">
        <v>24</v>
      </c>
      <c r="M5" s="157" t="s">
        <v>25</v>
      </c>
      <c r="N5" s="157" t="s">
        <v>24</v>
      </c>
      <c r="O5" s="157"/>
      <c r="P5" s="157"/>
      <c r="Q5" s="157"/>
      <c r="R5" s="157"/>
      <c r="S5" s="157"/>
      <c r="T5" s="158"/>
      <c r="U5" s="158"/>
    </row>
    <row r="6" s="3" customFormat="1" ht="82.95" customHeight="1" spans="1:22">
      <c r="A6" s="159" t="s">
        <v>26</v>
      </c>
      <c r="B6" s="159"/>
      <c r="C6" s="159" t="s">
        <v>27</v>
      </c>
      <c r="D6" s="159"/>
      <c r="E6" s="159">
        <f>SUM(E7:E30)</f>
        <v>22286</v>
      </c>
      <c r="F6" s="159">
        <f>SUM(F7:F30)</f>
        <v>16611</v>
      </c>
      <c r="G6" s="159">
        <f>SUM(G7:G30)</f>
        <v>5675</v>
      </c>
      <c r="H6" s="159"/>
      <c r="I6" s="159"/>
      <c r="J6" s="159"/>
      <c r="K6" s="159"/>
      <c r="L6" s="159">
        <f>SUM(L7:L30)</f>
        <v>910</v>
      </c>
      <c r="M6" s="159"/>
      <c r="N6" s="159">
        <f>SUM(N7:N30)</f>
        <v>17731</v>
      </c>
      <c r="O6" s="159"/>
      <c r="P6" s="159"/>
      <c r="Q6" s="159"/>
      <c r="R6" s="159"/>
      <c r="S6" s="159"/>
      <c r="T6" s="110"/>
      <c r="U6" s="110"/>
    </row>
    <row r="7" s="4" customFormat="1" ht="298" customHeight="1" spans="1:22">
      <c r="A7" s="159">
        <v>1</v>
      </c>
      <c r="B7" s="159" t="s">
        <v>28</v>
      </c>
      <c r="C7" s="159"/>
      <c r="D7" s="160" t="s">
        <v>29</v>
      </c>
      <c r="E7" s="160">
        <v>800</v>
      </c>
      <c r="F7" s="160">
        <v>0</v>
      </c>
      <c r="G7" s="160">
        <v>800</v>
      </c>
      <c r="H7" s="160" t="s">
        <v>30</v>
      </c>
      <c r="I7" s="160" t="s">
        <v>31</v>
      </c>
      <c r="J7" s="161" t="s">
        <v>32</v>
      </c>
      <c r="K7" s="161" t="s">
        <v>33</v>
      </c>
      <c r="L7" s="161">
        <v>0</v>
      </c>
      <c r="M7" s="161" t="s">
        <v>32</v>
      </c>
      <c r="N7" s="160">
        <v>800</v>
      </c>
      <c r="O7" s="160" t="s">
        <v>34</v>
      </c>
      <c r="P7" s="160" t="s">
        <v>35</v>
      </c>
      <c r="Q7" s="160" t="s">
        <v>36</v>
      </c>
      <c r="R7" s="160" t="s">
        <v>37</v>
      </c>
      <c r="S7" s="160" t="s">
        <v>38</v>
      </c>
      <c r="T7" s="115" t="s">
        <v>39</v>
      </c>
      <c r="U7" s="115" t="s">
        <v>40</v>
      </c>
    </row>
    <row r="8" ht="205" customHeight="1" spans="1:22">
      <c r="A8" s="159">
        <v>2</v>
      </c>
      <c r="B8" s="159" t="s">
        <v>41</v>
      </c>
      <c r="C8" s="159"/>
      <c r="D8" s="160" t="s">
        <v>42</v>
      </c>
      <c r="E8" s="160">
        <v>296</v>
      </c>
      <c r="F8" s="160">
        <v>221</v>
      </c>
      <c r="G8" s="160">
        <v>75</v>
      </c>
      <c r="H8" s="160"/>
      <c r="I8" s="160"/>
      <c r="J8" s="161" t="s">
        <v>43</v>
      </c>
      <c r="K8" s="161"/>
      <c r="L8" s="161"/>
      <c r="M8" s="161" t="s">
        <v>43</v>
      </c>
      <c r="N8" s="160">
        <v>221</v>
      </c>
      <c r="O8" s="160" t="s">
        <v>44</v>
      </c>
      <c r="P8" s="160"/>
      <c r="Q8" s="160" t="s">
        <v>44</v>
      </c>
      <c r="R8" s="160" t="s">
        <v>45</v>
      </c>
      <c r="S8" s="160" t="s">
        <v>38</v>
      </c>
      <c r="T8" s="115" t="s">
        <v>39</v>
      </c>
      <c r="U8" s="115" t="s">
        <v>40</v>
      </c>
    </row>
    <row r="9" ht="139.95" customHeight="1" spans="1:22">
      <c r="A9" s="159">
        <v>3</v>
      </c>
      <c r="B9" s="159" t="s">
        <v>46</v>
      </c>
      <c r="C9" s="159" t="s">
        <v>47</v>
      </c>
      <c r="D9" s="160" t="s">
        <v>29</v>
      </c>
      <c r="E9" s="160">
        <v>945</v>
      </c>
      <c r="F9" s="160">
        <v>945</v>
      </c>
      <c r="G9" s="160">
        <v>0</v>
      </c>
      <c r="H9" s="160" t="s">
        <v>30</v>
      </c>
      <c r="I9" s="160" t="s">
        <v>48</v>
      </c>
      <c r="J9" s="161" t="s">
        <v>49</v>
      </c>
      <c r="K9" s="161" t="s">
        <v>50</v>
      </c>
      <c r="L9" s="161">
        <v>0</v>
      </c>
      <c r="M9" s="161" t="s">
        <v>49</v>
      </c>
      <c r="N9" s="160">
        <v>945</v>
      </c>
      <c r="O9" s="160" t="s">
        <v>51</v>
      </c>
      <c r="P9" s="160" t="s">
        <v>51</v>
      </c>
      <c r="Q9" s="160" t="s">
        <v>52</v>
      </c>
      <c r="R9" s="160" t="s">
        <v>53</v>
      </c>
      <c r="S9" s="160" t="s">
        <v>54</v>
      </c>
      <c r="T9" s="115" t="s">
        <v>39</v>
      </c>
      <c r="U9" s="115" t="s">
        <v>40</v>
      </c>
    </row>
    <row r="10" ht="153" customHeight="1" spans="1:22">
      <c r="A10" s="159"/>
      <c r="B10" s="159"/>
      <c r="C10" s="159" t="s">
        <v>55</v>
      </c>
      <c r="D10" s="160" t="s">
        <v>56</v>
      </c>
      <c r="E10" s="160">
        <v>200</v>
      </c>
      <c r="F10" s="160">
        <v>200</v>
      </c>
      <c r="G10" s="160">
        <v>0</v>
      </c>
      <c r="H10" s="160" t="s">
        <v>30</v>
      </c>
      <c r="I10" s="160" t="s">
        <v>48</v>
      </c>
      <c r="J10" s="161" t="s">
        <v>57</v>
      </c>
      <c r="K10" s="161" t="s">
        <v>58</v>
      </c>
      <c r="L10" s="161">
        <v>0</v>
      </c>
      <c r="M10" s="161" t="s">
        <v>57</v>
      </c>
      <c r="N10" s="160">
        <v>200</v>
      </c>
      <c r="O10" s="160"/>
      <c r="P10" s="160" t="s">
        <v>51</v>
      </c>
      <c r="Q10" s="160" t="s">
        <v>59</v>
      </c>
      <c r="R10" s="160" t="s">
        <v>60</v>
      </c>
      <c r="S10" s="160" t="s">
        <v>54</v>
      </c>
      <c r="T10" s="115" t="s">
        <v>39</v>
      </c>
      <c r="U10" s="115" t="s">
        <v>40</v>
      </c>
    </row>
    <row r="11" ht="191" customHeight="1" spans="1:22">
      <c r="A11" s="159">
        <v>4</v>
      </c>
      <c r="B11" s="159" t="s">
        <v>61</v>
      </c>
      <c r="C11" s="159"/>
      <c r="D11" s="160" t="s">
        <v>62</v>
      </c>
      <c r="E11" s="160">
        <v>150</v>
      </c>
      <c r="F11" s="160">
        <v>150</v>
      </c>
      <c r="G11" s="160">
        <v>0</v>
      </c>
      <c r="H11" s="160" t="s">
        <v>48</v>
      </c>
      <c r="I11" s="160" t="s">
        <v>48</v>
      </c>
      <c r="J11" s="161" t="s">
        <v>63</v>
      </c>
      <c r="K11" s="161" t="s">
        <v>64</v>
      </c>
      <c r="L11" s="161">
        <v>0</v>
      </c>
      <c r="M11" s="161" t="s">
        <v>65</v>
      </c>
      <c r="N11" s="160">
        <v>150</v>
      </c>
      <c r="O11" s="160" t="s">
        <v>66</v>
      </c>
      <c r="P11" s="160" t="s">
        <v>67</v>
      </c>
      <c r="Q11" s="160" t="s">
        <v>68</v>
      </c>
      <c r="R11" s="160" t="s">
        <v>69</v>
      </c>
      <c r="S11" s="160" t="s">
        <v>70</v>
      </c>
      <c r="T11" s="115" t="s">
        <v>39</v>
      </c>
      <c r="U11" s="115" t="s">
        <v>40</v>
      </c>
    </row>
    <row r="12" ht="122" customHeight="1" spans="1:22">
      <c r="A12" s="159">
        <v>5</v>
      </c>
      <c r="B12" s="159" t="s">
        <v>71</v>
      </c>
      <c r="C12" s="159"/>
      <c r="D12" s="160" t="s">
        <v>72</v>
      </c>
      <c r="E12" s="160">
        <v>260</v>
      </c>
      <c r="F12" s="160">
        <v>260</v>
      </c>
      <c r="G12" s="160">
        <v>0</v>
      </c>
      <c r="H12" s="160" t="s">
        <v>30</v>
      </c>
      <c r="I12" s="160" t="s">
        <v>48</v>
      </c>
      <c r="J12" s="161" t="s">
        <v>73</v>
      </c>
      <c r="K12" s="161" t="s">
        <v>33</v>
      </c>
      <c r="L12" s="161">
        <v>0</v>
      </c>
      <c r="M12" s="161" t="s">
        <v>73</v>
      </c>
      <c r="N12" s="160">
        <v>260</v>
      </c>
      <c r="O12" s="160" t="s">
        <v>74</v>
      </c>
      <c r="P12" s="160" t="s">
        <v>75</v>
      </c>
      <c r="Q12" s="160" t="s">
        <v>76</v>
      </c>
      <c r="R12" s="160" t="s">
        <v>77</v>
      </c>
      <c r="S12" s="160" t="s">
        <v>78</v>
      </c>
      <c r="T12" s="115" t="s">
        <v>39</v>
      </c>
      <c r="U12" s="115" t="s">
        <v>40</v>
      </c>
    </row>
    <row r="13" ht="146" customHeight="1" spans="1:22">
      <c r="A13" s="159">
        <v>6</v>
      </c>
      <c r="B13" s="159" t="s">
        <v>79</v>
      </c>
      <c r="C13" s="159"/>
      <c r="D13" s="160" t="s">
        <v>29</v>
      </c>
      <c r="E13" s="160">
        <v>1600</v>
      </c>
      <c r="F13" s="160">
        <v>1600</v>
      </c>
      <c r="G13" s="160">
        <v>0</v>
      </c>
      <c r="H13" s="160" t="s">
        <v>30</v>
      </c>
      <c r="I13" s="160" t="s">
        <v>48</v>
      </c>
      <c r="J13" s="161" t="s">
        <v>80</v>
      </c>
      <c r="K13" s="161" t="s">
        <v>81</v>
      </c>
      <c r="L13" s="161">
        <v>0</v>
      </c>
      <c r="M13" s="161" t="s">
        <v>80</v>
      </c>
      <c r="N13" s="162">
        <v>1600</v>
      </c>
      <c r="O13" s="160" t="s">
        <v>82</v>
      </c>
      <c r="P13" s="160"/>
      <c r="Q13" s="160" t="s">
        <v>83</v>
      </c>
      <c r="R13" s="160" t="s">
        <v>84</v>
      </c>
      <c r="S13" s="160" t="s">
        <v>85</v>
      </c>
      <c r="T13" s="115" t="s">
        <v>39</v>
      </c>
      <c r="U13" s="115" t="s">
        <v>40</v>
      </c>
    </row>
    <row r="14" ht="153" customHeight="1" spans="1:22">
      <c r="A14" s="159">
        <v>7</v>
      </c>
      <c r="B14" s="159" t="s">
        <v>86</v>
      </c>
      <c r="C14" s="159" t="s">
        <v>87</v>
      </c>
      <c r="D14" s="160" t="s">
        <v>56</v>
      </c>
      <c r="E14" s="160">
        <v>200</v>
      </c>
      <c r="F14" s="160">
        <v>200</v>
      </c>
      <c r="G14" s="160">
        <v>0</v>
      </c>
      <c r="H14" s="160" t="s">
        <v>30</v>
      </c>
      <c r="I14" s="160" t="s">
        <v>48</v>
      </c>
      <c r="J14" s="160" t="s">
        <v>88</v>
      </c>
      <c r="K14" s="161" t="s">
        <v>89</v>
      </c>
      <c r="L14" s="161">
        <v>20</v>
      </c>
      <c r="M14" s="160" t="s">
        <v>88</v>
      </c>
      <c r="N14" s="160">
        <v>200</v>
      </c>
      <c r="O14" s="160" t="s">
        <v>90</v>
      </c>
      <c r="P14" s="160" t="s">
        <v>91</v>
      </c>
      <c r="Q14" s="160" t="s">
        <v>91</v>
      </c>
      <c r="R14" s="160" t="s">
        <v>92</v>
      </c>
      <c r="S14" s="160" t="s">
        <v>93</v>
      </c>
      <c r="T14" s="115" t="s">
        <v>39</v>
      </c>
      <c r="U14" s="115" t="s">
        <v>40</v>
      </c>
    </row>
    <row r="15" ht="147" customHeight="1" spans="1:22">
      <c r="A15" s="159"/>
      <c r="B15" s="159"/>
      <c r="C15" s="159" t="s">
        <v>94</v>
      </c>
      <c r="D15" s="160" t="s">
        <v>95</v>
      </c>
      <c r="E15" s="160">
        <v>135</v>
      </c>
      <c r="F15" s="160">
        <v>135</v>
      </c>
      <c r="G15" s="160">
        <v>0</v>
      </c>
      <c r="H15" s="160" t="s">
        <v>30</v>
      </c>
      <c r="I15" s="160" t="s">
        <v>96</v>
      </c>
      <c r="J15" s="160" t="s">
        <v>97</v>
      </c>
      <c r="K15" s="160" t="s">
        <v>98</v>
      </c>
      <c r="L15" s="160">
        <v>0</v>
      </c>
      <c r="M15" s="160" t="s">
        <v>97</v>
      </c>
      <c r="N15" s="160">
        <v>135</v>
      </c>
      <c r="O15" s="160"/>
      <c r="P15" s="160" t="s">
        <v>99</v>
      </c>
      <c r="Q15" s="160" t="s">
        <v>100</v>
      </c>
      <c r="R15" s="160" t="s">
        <v>101</v>
      </c>
      <c r="S15" s="160" t="s">
        <v>93</v>
      </c>
      <c r="T15" s="115" t="s">
        <v>39</v>
      </c>
      <c r="U15" s="115" t="s">
        <v>40</v>
      </c>
    </row>
    <row r="16" ht="185" customHeight="1" spans="1:22">
      <c r="A16" s="159">
        <v>8</v>
      </c>
      <c r="B16" s="163" t="s">
        <v>102</v>
      </c>
      <c r="C16" s="164"/>
      <c r="D16" s="160" t="s">
        <v>103</v>
      </c>
      <c r="E16" s="160">
        <v>50</v>
      </c>
      <c r="F16" s="160">
        <v>0</v>
      </c>
      <c r="G16" s="160">
        <v>50</v>
      </c>
      <c r="H16" s="160" t="s">
        <v>30</v>
      </c>
      <c r="I16" s="160" t="s">
        <v>48</v>
      </c>
      <c r="J16" s="161" t="s">
        <v>104</v>
      </c>
      <c r="K16" s="161" t="s">
        <v>105</v>
      </c>
      <c r="L16" s="161">
        <v>0</v>
      </c>
      <c r="M16" s="161" t="s">
        <v>104</v>
      </c>
      <c r="N16" s="160">
        <v>50</v>
      </c>
      <c r="O16" s="160" t="s">
        <v>82</v>
      </c>
      <c r="P16" s="160" t="s">
        <v>106</v>
      </c>
      <c r="Q16" s="160" t="s">
        <v>107</v>
      </c>
      <c r="R16" s="160" t="s">
        <v>84</v>
      </c>
      <c r="S16" s="160" t="s">
        <v>85</v>
      </c>
      <c r="T16" s="115" t="s">
        <v>39</v>
      </c>
      <c r="U16" s="115" t="s">
        <v>40</v>
      </c>
      <c r="V16" s="7"/>
    </row>
    <row r="17" ht="409" customHeight="1" spans="1:21">
      <c r="A17" s="159">
        <v>9</v>
      </c>
      <c r="B17" s="165" t="s">
        <v>108</v>
      </c>
      <c r="C17" s="166"/>
      <c r="D17" s="167" t="s">
        <v>109</v>
      </c>
      <c r="E17" s="167">
        <v>1700</v>
      </c>
      <c r="F17" s="167">
        <v>1700</v>
      </c>
      <c r="G17" s="160">
        <v>0</v>
      </c>
      <c r="H17" s="160" t="s">
        <v>30</v>
      </c>
      <c r="I17" s="160" t="s">
        <v>48</v>
      </c>
      <c r="J17" s="168" t="s">
        <v>110</v>
      </c>
      <c r="K17" s="161" t="s">
        <v>111</v>
      </c>
      <c r="L17" s="161">
        <v>880</v>
      </c>
      <c r="M17" s="168" t="s">
        <v>112</v>
      </c>
      <c r="N17" s="160">
        <v>920</v>
      </c>
      <c r="O17" s="160" t="s">
        <v>113</v>
      </c>
      <c r="P17" s="160" t="s">
        <v>113</v>
      </c>
      <c r="Q17" s="160" t="s">
        <v>114</v>
      </c>
      <c r="R17" s="160" t="s">
        <v>115</v>
      </c>
      <c r="S17" s="160" t="s">
        <v>116</v>
      </c>
      <c r="T17" s="115" t="s">
        <v>39</v>
      </c>
      <c r="U17" s="115" t="s">
        <v>40</v>
      </c>
    </row>
    <row r="18" ht="102" customHeight="1" spans="1:21">
      <c r="A18" s="159">
        <v>10</v>
      </c>
      <c r="B18" s="159" t="s">
        <v>117</v>
      </c>
      <c r="C18" s="159" t="s">
        <v>118</v>
      </c>
      <c r="D18" s="160" t="s">
        <v>103</v>
      </c>
      <c r="E18" s="160">
        <v>90</v>
      </c>
      <c r="F18" s="160">
        <v>30</v>
      </c>
      <c r="G18" s="160">
        <v>60</v>
      </c>
      <c r="H18" s="160" t="s">
        <v>30</v>
      </c>
      <c r="I18" s="160" t="s">
        <v>48</v>
      </c>
      <c r="J18" s="161" t="s">
        <v>119</v>
      </c>
      <c r="K18" s="161" t="s">
        <v>120</v>
      </c>
      <c r="L18" s="161">
        <v>0</v>
      </c>
      <c r="M18" s="161" t="s">
        <v>119</v>
      </c>
      <c r="N18" s="160">
        <v>90</v>
      </c>
      <c r="O18" s="160" t="s">
        <v>82</v>
      </c>
      <c r="P18" s="160" t="s">
        <v>121</v>
      </c>
      <c r="Q18" s="160" t="s">
        <v>122</v>
      </c>
      <c r="R18" s="160" t="s">
        <v>84</v>
      </c>
      <c r="S18" s="160" t="s">
        <v>85</v>
      </c>
      <c r="T18" s="115" t="s">
        <v>39</v>
      </c>
      <c r="U18" s="115" t="s">
        <v>123</v>
      </c>
    </row>
    <row r="19" ht="102" customHeight="1" spans="1:21">
      <c r="A19" s="159"/>
      <c r="B19" s="159"/>
      <c r="C19" s="159" t="s">
        <v>124</v>
      </c>
      <c r="D19" s="160" t="s">
        <v>62</v>
      </c>
      <c r="E19" s="160">
        <v>1200</v>
      </c>
      <c r="F19" s="160">
        <v>560</v>
      </c>
      <c r="G19" s="160">
        <v>640</v>
      </c>
      <c r="H19" s="160" t="s">
        <v>30</v>
      </c>
      <c r="I19" s="160" t="s">
        <v>48</v>
      </c>
      <c r="J19" s="169" t="s">
        <v>125</v>
      </c>
      <c r="K19" s="161" t="s">
        <v>126</v>
      </c>
      <c r="L19" s="161">
        <v>0</v>
      </c>
      <c r="M19" s="169" t="s">
        <v>125</v>
      </c>
      <c r="N19" s="160">
        <v>1200</v>
      </c>
      <c r="O19" s="160"/>
      <c r="P19" s="160"/>
      <c r="Q19" s="160" t="s">
        <v>122</v>
      </c>
      <c r="R19" s="160" t="s">
        <v>84</v>
      </c>
      <c r="S19" s="160" t="s">
        <v>85</v>
      </c>
      <c r="T19" s="115" t="s">
        <v>39</v>
      </c>
      <c r="U19" s="115" t="s">
        <v>123</v>
      </c>
    </row>
    <row r="20" ht="258" customHeight="1" spans="1:21">
      <c r="A20" s="170">
        <v>11</v>
      </c>
      <c r="B20" s="171" t="s">
        <v>127</v>
      </c>
      <c r="C20" s="172" t="s">
        <v>127</v>
      </c>
      <c r="D20" s="160" t="s">
        <v>128</v>
      </c>
      <c r="E20" s="160">
        <v>12000</v>
      </c>
      <c r="F20" s="160">
        <v>8300</v>
      </c>
      <c r="G20" s="160">
        <v>3700</v>
      </c>
      <c r="H20" s="160" t="s">
        <v>30</v>
      </c>
      <c r="I20" s="160" t="s">
        <v>31</v>
      </c>
      <c r="J20" s="161" t="s">
        <v>129</v>
      </c>
      <c r="K20" s="161" t="s">
        <v>130</v>
      </c>
      <c r="L20" s="161">
        <v>10</v>
      </c>
      <c r="M20" s="161" t="s">
        <v>131</v>
      </c>
      <c r="N20" s="160">
        <v>8300</v>
      </c>
      <c r="O20" s="160" t="s">
        <v>74</v>
      </c>
      <c r="P20" s="160" t="s">
        <v>74</v>
      </c>
      <c r="Q20" s="160" t="s">
        <v>74</v>
      </c>
      <c r="R20" s="160" t="s">
        <v>132</v>
      </c>
      <c r="S20" s="160" t="s">
        <v>78</v>
      </c>
      <c r="T20" s="115"/>
      <c r="U20" s="115" t="s">
        <v>123</v>
      </c>
    </row>
    <row r="21" ht="313" customHeight="1" spans="1:21">
      <c r="A21" s="173"/>
      <c r="B21" s="174"/>
      <c r="C21" s="164" t="s">
        <v>133</v>
      </c>
      <c r="D21" s="160" t="s">
        <v>134</v>
      </c>
      <c r="E21" s="160">
        <v>500</v>
      </c>
      <c r="F21" s="160">
        <v>500</v>
      </c>
      <c r="G21" s="160">
        <v>0</v>
      </c>
      <c r="H21" s="160"/>
      <c r="I21" s="160"/>
      <c r="J21" s="161" t="s">
        <v>135</v>
      </c>
      <c r="K21" s="161" t="s">
        <v>136</v>
      </c>
      <c r="L21" s="161">
        <v>0</v>
      </c>
      <c r="M21" s="161" t="s">
        <v>135</v>
      </c>
      <c r="N21" s="160">
        <v>500</v>
      </c>
      <c r="O21" s="160" t="s">
        <v>137</v>
      </c>
      <c r="P21" s="160" t="s">
        <v>137</v>
      </c>
      <c r="Q21" s="160" t="s">
        <v>138</v>
      </c>
      <c r="R21" s="160" t="s">
        <v>139</v>
      </c>
      <c r="S21" s="160" t="s">
        <v>78</v>
      </c>
      <c r="T21" s="115"/>
      <c r="U21" s="115"/>
    </row>
    <row r="22" ht="313" customHeight="1" spans="1:21">
      <c r="A22" s="159">
        <v>12</v>
      </c>
      <c r="B22" s="163" t="s">
        <v>140</v>
      </c>
      <c r="C22" s="164"/>
      <c r="D22" s="160" t="s">
        <v>29</v>
      </c>
      <c r="E22" s="160">
        <v>110</v>
      </c>
      <c r="F22" s="160">
        <v>0</v>
      </c>
      <c r="G22" s="160">
        <v>110</v>
      </c>
      <c r="H22" s="160" t="s">
        <v>30</v>
      </c>
      <c r="I22" s="160" t="s">
        <v>48</v>
      </c>
      <c r="J22" s="161" t="s">
        <v>141</v>
      </c>
      <c r="K22" s="161" t="s">
        <v>142</v>
      </c>
      <c r="L22" s="161">
        <v>0</v>
      </c>
      <c r="M22" s="161" t="s">
        <v>143</v>
      </c>
      <c r="N22" s="160">
        <v>110</v>
      </c>
      <c r="O22" s="160" t="s">
        <v>100</v>
      </c>
      <c r="P22" s="160" t="s">
        <v>100</v>
      </c>
      <c r="Q22" s="160" t="s">
        <v>144</v>
      </c>
      <c r="R22" s="160" t="s">
        <v>101</v>
      </c>
      <c r="S22" s="160" t="s">
        <v>38</v>
      </c>
      <c r="T22" s="115" t="s">
        <v>39</v>
      </c>
      <c r="U22" s="115" t="s">
        <v>145</v>
      </c>
    </row>
    <row r="23" ht="390" customHeight="1" spans="1:21">
      <c r="A23" s="159">
        <v>13</v>
      </c>
      <c r="B23" s="163" t="s">
        <v>146</v>
      </c>
      <c r="C23" s="164"/>
      <c r="D23" s="160" t="s">
        <v>147</v>
      </c>
      <c r="E23" s="160">
        <v>550</v>
      </c>
      <c r="F23" s="160">
        <v>460</v>
      </c>
      <c r="G23" s="160">
        <v>90</v>
      </c>
      <c r="H23" s="160" t="s">
        <v>30</v>
      </c>
      <c r="I23" s="160" t="s">
        <v>48</v>
      </c>
      <c r="J23" s="161" t="s">
        <v>148</v>
      </c>
      <c r="K23" s="161" t="s">
        <v>64</v>
      </c>
      <c r="L23" s="161">
        <v>0</v>
      </c>
      <c r="M23" s="161" t="s">
        <v>148</v>
      </c>
      <c r="N23" s="160">
        <v>550</v>
      </c>
      <c r="O23" s="160" t="s">
        <v>149</v>
      </c>
      <c r="P23" s="160" t="s">
        <v>150</v>
      </c>
      <c r="Q23" s="160" t="s">
        <v>151</v>
      </c>
      <c r="R23" s="160" t="s">
        <v>152</v>
      </c>
      <c r="S23" s="160" t="s">
        <v>153</v>
      </c>
      <c r="T23" s="115" t="s">
        <v>39</v>
      </c>
      <c r="U23" s="115" t="s">
        <v>145</v>
      </c>
    </row>
    <row r="24" ht="188" customHeight="1" spans="1:21">
      <c r="A24" s="159">
        <v>14</v>
      </c>
      <c r="B24" s="163" t="s">
        <v>154</v>
      </c>
      <c r="C24" s="164"/>
      <c r="D24" s="160" t="s">
        <v>155</v>
      </c>
      <c r="E24" s="160">
        <v>200</v>
      </c>
      <c r="F24" s="160">
        <v>200</v>
      </c>
      <c r="G24" s="160">
        <v>0</v>
      </c>
      <c r="H24" s="160" t="s">
        <v>30</v>
      </c>
      <c r="I24" s="160" t="s">
        <v>48</v>
      </c>
      <c r="J24" s="161" t="s">
        <v>156</v>
      </c>
      <c r="K24" s="161" t="s">
        <v>64</v>
      </c>
      <c r="L24" s="161">
        <v>0</v>
      </c>
      <c r="M24" s="161" t="s">
        <v>156</v>
      </c>
      <c r="N24" s="160">
        <v>200</v>
      </c>
      <c r="O24" s="160" t="s">
        <v>157</v>
      </c>
      <c r="P24" s="160" t="s">
        <v>157</v>
      </c>
      <c r="Q24" s="160" t="s">
        <v>158</v>
      </c>
      <c r="R24" s="160" t="s">
        <v>159</v>
      </c>
      <c r="S24" s="160" t="s">
        <v>160</v>
      </c>
      <c r="T24" s="115" t="s">
        <v>39</v>
      </c>
      <c r="U24" s="115" t="s">
        <v>145</v>
      </c>
    </row>
    <row r="25" ht="122" customHeight="1" spans="1:21">
      <c r="A25" s="159">
        <v>15</v>
      </c>
      <c r="B25" s="163" t="s">
        <v>161</v>
      </c>
      <c r="C25" s="164"/>
      <c r="D25" s="160" t="s">
        <v>95</v>
      </c>
      <c r="E25" s="160">
        <v>200</v>
      </c>
      <c r="F25" s="160">
        <v>200</v>
      </c>
      <c r="G25" s="160">
        <v>0</v>
      </c>
      <c r="H25" s="160" t="s">
        <v>30</v>
      </c>
      <c r="I25" s="160" t="s">
        <v>48</v>
      </c>
      <c r="J25" s="160" t="s">
        <v>162</v>
      </c>
      <c r="K25" s="160" t="s">
        <v>163</v>
      </c>
      <c r="L25" s="160">
        <v>0</v>
      </c>
      <c r="M25" s="160" t="s">
        <v>162</v>
      </c>
      <c r="N25" s="160">
        <v>200</v>
      </c>
      <c r="O25" s="160" t="s">
        <v>164</v>
      </c>
      <c r="P25" s="160" t="s">
        <v>165</v>
      </c>
      <c r="Q25" s="160" t="s">
        <v>164</v>
      </c>
      <c r="R25" s="160" t="s">
        <v>166</v>
      </c>
      <c r="S25" s="160" t="s">
        <v>167</v>
      </c>
      <c r="T25" s="115"/>
      <c r="U25" s="115"/>
    </row>
    <row r="26" ht="167" customHeight="1" spans="1:21">
      <c r="A26" s="159">
        <v>16</v>
      </c>
      <c r="B26" s="159" t="s">
        <v>168</v>
      </c>
      <c r="C26" s="159"/>
      <c r="D26" s="160" t="s">
        <v>62</v>
      </c>
      <c r="E26" s="160">
        <v>800</v>
      </c>
      <c r="F26" s="160">
        <v>800</v>
      </c>
      <c r="G26" s="160">
        <v>0</v>
      </c>
      <c r="H26" s="160" t="s">
        <v>30</v>
      </c>
      <c r="I26" s="160" t="s">
        <v>48</v>
      </c>
      <c r="J26" s="161" t="s">
        <v>169</v>
      </c>
      <c r="K26" s="161" t="s">
        <v>163</v>
      </c>
      <c r="L26" s="161">
        <v>0</v>
      </c>
      <c r="M26" s="161" t="s">
        <v>169</v>
      </c>
      <c r="N26" s="160">
        <v>800</v>
      </c>
      <c r="O26" s="160" t="s">
        <v>164</v>
      </c>
      <c r="P26" s="160" t="s">
        <v>170</v>
      </c>
      <c r="Q26" s="160" t="s">
        <v>164</v>
      </c>
      <c r="R26" s="160" t="s">
        <v>69</v>
      </c>
      <c r="S26" s="160" t="s">
        <v>167</v>
      </c>
      <c r="T26" s="115"/>
      <c r="U26" s="115" t="s">
        <v>145</v>
      </c>
    </row>
    <row r="27" ht="231" customHeight="1" spans="1:21">
      <c r="A27" s="159">
        <v>17</v>
      </c>
      <c r="B27" s="159" t="s">
        <v>171</v>
      </c>
      <c r="C27" s="159"/>
      <c r="D27" s="160" t="s">
        <v>95</v>
      </c>
      <c r="E27" s="160">
        <v>50</v>
      </c>
      <c r="F27" s="160">
        <v>20</v>
      </c>
      <c r="G27" s="160">
        <v>30</v>
      </c>
      <c r="H27" s="160"/>
      <c r="I27" s="160"/>
      <c r="J27" s="161" t="s">
        <v>172</v>
      </c>
      <c r="K27" s="161"/>
      <c r="L27" s="161"/>
      <c r="M27" s="161" t="s">
        <v>172</v>
      </c>
      <c r="N27" s="160">
        <v>50</v>
      </c>
      <c r="O27" s="160" t="s">
        <v>164</v>
      </c>
      <c r="P27" s="160"/>
      <c r="Q27" s="160" t="s">
        <v>164</v>
      </c>
      <c r="R27" s="160" t="s">
        <v>166</v>
      </c>
      <c r="S27" s="160" t="s">
        <v>78</v>
      </c>
      <c r="T27" s="115"/>
      <c r="U27" s="115" t="s">
        <v>145</v>
      </c>
    </row>
    <row r="28" ht="117" customHeight="1" spans="1:21">
      <c r="A28" s="159">
        <v>18</v>
      </c>
      <c r="B28" s="159" t="s">
        <v>173</v>
      </c>
      <c r="C28" s="159" t="s">
        <v>174</v>
      </c>
      <c r="D28" s="160" t="s">
        <v>175</v>
      </c>
      <c r="E28" s="160">
        <v>50</v>
      </c>
      <c r="F28" s="160">
        <v>50</v>
      </c>
      <c r="G28" s="160">
        <v>0</v>
      </c>
      <c r="H28" s="160" t="s">
        <v>30</v>
      </c>
      <c r="I28" s="160" t="s">
        <v>48</v>
      </c>
      <c r="J28" s="161" t="s">
        <v>176</v>
      </c>
      <c r="K28" s="161" t="s">
        <v>177</v>
      </c>
      <c r="L28" s="161"/>
      <c r="M28" s="161" t="s">
        <v>176</v>
      </c>
      <c r="N28" s="160">
        <v>50</v>
      </c>
      <c r="O28" s="160" t="s">
        <v>178</v>
      </c>
      <c r="P28" s="160"/>
      <c r="Q28" s="160" t="s">
        <v>179</v>
      </c>
      <c r="R28" s="160" t="s">
        <v>180</v>
      </c>
      <c r="S28" s="160" t="s">
        <v>78</v>
      </c>
      <c r="T28" s="115" t="s">
        <v>39</v>
      </c>
      <c r="U28" s="115"/>
    </row>
    <row r="29" ht="111" customHeight="1" spans="1:21">
      <c r="A29" s="159"/>
      <c r="B29" s="159"/>
      <c r="C29" s="159" t="s">
        <v>181</v>
      </c>
      <c r="D29" s="160" t="s">
        <v>182</v>
      </c>
      <c r="E29" s="160">
        <v>80</v>
      </c>
      <c r="F29" s="160">
        <v>80</v>
      </c>
      <c r="G29" s="160">
        <v>0</v>
      </c>
      <c r="H29" s="160" t="s">
        <v>30</v>
      </c>
      <c r="I29" s="160" t="s">
        <v>48</v>
      </c>
      <c r="J29" s="161" t="s">
        <v>183</v>
      </c>
      <c r="K29" s="161" t="s">
        <v>177</v>
      </c>
      <c r="L29" s="161"/>
      <c r="M29" s="161" t="s">
        <v>183</v>
      </c>
      <c r="N29" s="160">
        <v>80</v>
      </c>
      <c r="O29" s="160"/>
      <c r="P29" s="160"/>
      <c r="Q29" s="160" t="s">
        <v>179</v>
      </c>
      <c r="R29" s="160" t="s">
        <v>180</v>
      </c>
      <c r="S29" s="160" t="s">
        <v>78</v>
      </c>
      <c r="T29" s="115" t="s">
        <v>39</v>
      </c>
      <c r="U29" s="115"/>
    </row>
    <row r="30" ht="251" customHeight="1" spans="1:21">
      <c r="A30" s="159"/>
      <c r="B30" s="159"/>
      <c r="C30" s="159" t="s">
        <v>184</v>
      </c>
      <c r="D30" s="160" t="s">
        <v>95</v>
      </c>
      <c r="E30" s="160">
        <v>120</v>
      </c>
      <c r="F30" s="160">
        <v>0</v>
      </c>
      <c r="G30" s="160">
        <v>120</v>
      </c>
      <c r="H30" s="160" t="s">
        <v>96</v>
      </c>
      <c r="I30" s="160" t="s">
        <v>48</v>
      </c>
      <c r="J30" s="161" t="s">
        <v>185</v>
      </c>
      <c r="K30" s="161" t="s">
        <v>186</v>
      </c>
      <c r="L30" s="161">
        <v>0</v>
      </c>
      <c r="M30" s="160" t="s">
        <v>187</v>
      </c>
      <c r="N30" s="160">
        <v>120</v>
      </c>
      <c r="O30" s="160"/>
      <c r="P30" s="160" t="s">
        <v>188</v>
      </c>
      <c r="Q30" s="160" t="s">
        <v>188</v>
      </c>
      <c r="R30" s="160" t="s">
        <v>189</v>
      </c>
      <c r="S30" s="160" t="s">
        <v>78</v>
      </c>
      <c r="T30" s="115" t="s">
        <v>39</v>
      </c>
      <c r="U30" s="115"/>
    </row>
  </sheetData>
  <autoFilter xmlns:etc="http://www.wps.cn/officeDocument/2017/etCustomData" ref="A5:U31" etc:filterBottomFollowUsedRange="0">
    <extLst/>
  </autoFilter>
  <mergeCells count="50">
    <mergeCell ref="A1:B1"/>
    <mergeCell ref="A2:U2"/>
    <mergeCell ref="A3:E3"/>
    <mergeCell ref="Q3:U3"/>
    <mergeCell ref="F4:G4"/>
    <mergeCell ref="K4:L4"/>
    <mergeCell ref="M4:N4"/>
    <mergeCell ref="A6:B6"/>
    <mergeCell ref="B7:C7"/>
    <mergeCell ref="B8:C8"/>
    <mergeCell ref="B11:C11"/>
    <mergeCell ref="B12:C12"/>
    <mergeCell ref="B13:C13"/>
    <mergeCell ref="B16:C16"/>
    <mergeCell ref="B17:C17"/>
    <mergeCell ref="B22:C22"/>
    <mergeCell ref="B23:C23"/>
    <mergeCell ref="B24:C24"/>
    <mergeCell ref="B25:C25"/>
    <mergeCell ref="B26:C26"/>
    <mergeCell ref="B27:C27"/>
    <mergeCell ref="A4:A5"/>
    <mergeCell ref="A9:A10"/>
    <mergeCell ref="A14:A15"/>
    <mergeCell ref="A18:A19"/>
    <mergeCell ref="A20:A21"/>
    <mergeCell ref="A28:A30"/>
    <mergeCell ref="B4:B5"/>
    <mergeCell ref="B9:B10"/>
    <mergeCell ref="B14:B15"/>
    <mergeCell ref="B18:B19"/>
    <mergeCell ref="B20:B21"/>
    <mergeCell ref="B28:B30"/>
    <mergeCell ref="C4:C5"/>
    <mergeCell ref="D4:D5"/>
    <mergeCell ref="E4:E5"/>
    <mergeCell ref="H4:H5"/>
    <mergeCell ref="I4:I5"/>
    <mergeCell ref="J4:J5"/>
    <mergeCell ref="O4:O5"/>
    <mergeCell ref="O9:O10"/>
    <mergeCell ref="O14:O15"/>
    <mergeCell ref="O18:O19"/>
    <mergeCell ref="O28:O30"/>
    <mergeCell ref="P4:P5"/>
    <mergeCell ref="Q4:Q5"/>
    <mergeCell ref="R4:R5"/>
    <mergeCell ref="S4:S5"/>
    <mergeCell ref="T4:T5"/>
    <mergeCell ref="U4:U5"/>
  </mergeCells>
  <conditionalFormatting sqref="B11">
    <cfRule type="expression" dxfId="0" priority="57" stopIfTrue="1">
      <formula>AND(COUNTIF(#REF!,B11)+COUNTIF(#REF!,B11)+COUNTIF(#REF!,B11)+COUNTIF(#REF!,B11)+COUNTIF(#REF!,B11)&gt;1,NOT(ISBLANK(B11)))</formula>
    </cfRule>
  </conditionalFormatting>
  <conditionalFormatting sqref="H11:I11">
    <cfRule type="expression" dxfId="0" priority="56" stopIfTrue="1">
      <formula>AND(COUNTIF(#REF!,H11)+COUNTIF(#REF!,H11)+COUNTIF(#REF!,H11)+COUNTIF(#REF!,H11)+COUNTIF(#REF!,H11)&gt;1,NOT(ISBLANK(H11)))</formula>
    </cfRule>
  </conditionalFormatting>
  <conditionalFormatting sqref="B13">
    <cfRule type="expression" dxfId="0" priority="67" stopIfTrue="1">
      <formula>AND(COUNTIF(#REF!,B13)+COUNTIF(#REF!,B13)+COUNTIF(#REF!,B13)+COUNTIF(#REF!,B13)+COUNTIF(#REF!,B13)&gt;1,NOT(ISBLANK(B13)))</formula>
    </cfRule>
  </conditionalFormatting>
  <conditionalFormatting sqref="H13">
    <cfRule type="expression" dxfId="0" priority="66" stopIfTrue="1">
      <formula>AND(COUNTIF(#REF!,H13)+COUNTIF(#REF!,H13)+COUNTIF(#REF!,H13)+COUNTIF(#REF!,H13)+COUNTIF(#REF!,H13)&gt;1,NOT(ISBLANK(H13)))</formula>
    </cfRule>
  </conditionalFormatting>
  <conditionalFormatting sqref="I13">
    <cfRule type="expression" dxfId="0" priority="68" stopIfTrue="1">
      <formula>AND(COUNTIF(#REF!,I13)+COUNTIF(#REF!,I13)+COUNTIF(#REF!,I13)+COUNTIF(#REF!,I13)+COUNTIF(#REF!,I13)&gt;1,NOT(ISBLANK(I13)))</formula>
    </cfRule>
  </conditionalFormatting>
  <conditionalFormatting sqref="I15">
    <cfRule type="expression" dxfId="0" priority="34" stopIfTrue="1">
      <formula>AND(COUNTIF(#REF!,I15)+COUNTIF(#REF!,I15)+COUNTIF(#REF!,I15)+COUNTIF(#REF!,I15)+COUNTIF(#REF!,I15)&gt;1,NOT(ISBLANK(I15)))</formula>
    </cfRule>
  </conditionalFormatting>
  <conditionalFormatting sqref="D16:E16">
    <cfRule type="expression" dxfId="0" priority="3" stopIfTrue="1">
      <formula>AND(COUNTIF(#REF!,D16)+COUNTIF(#REF!,D16)+COUNTIF(#REF!,D16)+COUNTIF(#REF!,D16)+COUNTIF(#REF!,D16)&gt;1,NOT(ISBLANK(D16)))</formula>
    </cfRule>
  </conditionalFormatting>
  <conditionalFormatting sqref="I16">
    <cfRule type="expression" dxfId="0" priority="5" stopIfTrue="1">
      <formula>AND(COUNTIF(#REF!,I16)+COUNTIF(#REF!,I16)+COUNTIF(#REF!,I16)+COUNTIF(#REF!,I16)+COUNTIF(#REF!,I16)&gt;1,NOT(ISBLANK(I16)))</formula>
    </cfRule>
  </conditionalFormatting>
  <conditionalFormatting sqref="J16">
    <cfRule type="expression" dxfId="0" priority="2" stopIfTrue="1">
      <formula>AND(COUNTIF(#REF!,J16)+COUNTIF(#REF!,J16)+COUNTIF(#REF!,J16)+COUNTIF(#REF!,J16)+COUNTIF(#REF!,J16)&gt;1,NOT(ISBLANK(J16)))</formula>
    </cfRule>
  </conditionalFormatting>
  <conditionalFormatting sqref="M16">
    <cfRule type="expression" dxfId="0" priority="4" stopIfTrue="1">
      <formula>AND(COUNTIF(#REF!,M16)+COUNTIF(#REF!,M16)+COUNTIF(#REF!,M16)+COUNTIF(#REF!,M16)+COUNTIF(#REF!,M16)&gt;1,NOT(ISBLANK(M16)))</formula>
    </cfRule>
  </conditionalFormatting>
  <conditionalFormatting sqref="D17:F17">
    <cfRule type="expression" dxfId="0" priority="22" stopIfTrue="1">
      <formula>AND(COUNTIF(#REF!,D17)+COUNTIF(#REF!,D17)+COUNTIF(#REF!,D17)+COUNTIF(#REF!,D17)+COUNTIF(#REF!,D17)&gt;1,NOT(ISBLANK(D17)))</formula>
    </cfRule>
  </conditionalFormatting>
  <conditionalFormatting sqref="G17">
    <cfRule type="expression" dxfId="0" priority="24" stopIfTrue="1">
      <formula>AND(COUNTIF(#REF!,G17)+COUNTIF(#REF!,G17)+COUNTIF(#REF!,G17)+COUNTIF(#REF!,G17)+COUNTIF(#REF!,G17)&gt;1,NOT(ISBLANK(G17)))</formula>
    </cfRule>
  </conditionalFormatting>
  <conditionalFormatting sqref="H17">
    <cfRule type="expression" dxfId="0" priority="23" stopIfTrue="1">
      <formula>AND(COUNTIF(#REF!,H17)+COUNTIF(#REF!,H17)+COUNTIF(#REF!,H17)+COUNTIF(#REF!,H17)+COUNTIF(#REF!,H17)&gt;1,NOT(ISBLANK(H17)))</formula>
    </cfRule>
  </conditionalFormatting>
  <conditionalFormatting sqref="D18:F18">
    <cfRule type="expression" dxfId="0" priority="40" stopIfTrue="1">
      <formula>AND(COUNTIF(#REF!,D18)+COUNTIF(#REF!,D18)+COUNTIF(#REF!,D18)+COUNTIF(#REF!,D18)+COUNTIF(#REF!,D18)&gt;1,NOT(ISBLANK(D18)))</formula>
    </cfRule>
  </conditionalFormatting>
  <conditionalFormatting sqref="E19:G19">
    <cfRule type="expression" dxfId="0" priority="39" stopIfTrue="1">
      <formula>AND(COUNTIF(#REF!,E19)+COUNTIF(#REF!,E19)+COUNTIF(#REF!,E19)+COUNTIF(#REF!,E19)+COUNTIF(#REF!,E19)&gt;1,NOT(ISBLANK(E19)))</formula>
    </cfRule>
  </conditionalFormatting>
  <conditionalFormatting sqref="D23:F23">
    <cfRule type="expression" dxfId="0" priority="59" stopIfTrue="1">
      <formula>AND(COUNTIF(#REF!,D23)+COUNTIF(#REF!,D23)+COUNTIF(#REF!,D23)+COUNTIF(#REF!,D23)+COUNTIF(#REF!,D23)&gt;1,NOT(ISBLANK(D23)))</formula>
    </cfRule>
  </conditionalFormatting>
  <conditionalFormatting sqref="I23">
    <cfRule type="expression" dxfId="0" priority="62" stopIfTrue="1">
      <formula>AND(COUNTIF(#REF!,I23)+COUNTIF(#REF!,I23)+COUNTIF(#REF!,I23)+COUNTIF(#REF!,I23)+COUNTIF(#REF!,I23)&gt;1,NOT(ISBLANK(I23)))</formula>
    </cfRule>
  </conditionalFormatting>
  <conditionalFormatting sqref="K23">
    <cfRule type="expression" dxfId="0" priority="61" stopIfTrue="1">
      <formula>AND(COUNTIF(#REF!,K23)+COUNTIF(#REF!,K23)+COUNTIF(#REF!,K23)+COUNTIF(#REF!,K23)+COUNTIF(#REF!,K23)&gt;1,NOT(ISBLANK(K23)))</formula>
    </cfRule>
  </conditionalFormatting>
  <conditionalFormatting sqref="L23">
    <cfRule type="expression" dxfId="0" priority="60" stopIfTrue="1">
      <formula>AND(COUNTIF(#REF!,L23)+COUNTIF(#REF!,L23)+COUNTIF(#REF!,L23)+COUNTIF(#REF!,L23)+COUNTIF(#REF!,L23)&gt;1,NOT(ISBLANK(L23)))</formula>
    </cfRule>
  </conditionalFormatting>
  <conditionalFormatting sqref="D24">
    <cfRule type="expression" dxfId="0" priority="50" stopIfTrue="1">
      <formula>AND(COUNTIF(#REF!,D24)+COUNTIF(#REF!,D24)+COUNTIF(#REF!,D24)+COUNTIF(#REF!,D24)+COUNTIF(#REF!,D24)&gt;1,NOT(ISBLANK(D24)))</formula>
    </cfRule>
  </conditionalFormatting>
  <conditionalFormatting sqref="H24">
    <cfRule type="expression" dxfId="0" priority="49" stopIfTrue="1">
      <formula>AND(COUNTIF(#REF!,H24)+COUNTIF(#REF!,H24)+COUNTIF(#REF!,H24)+COUNTIF(#REF!,H24)+COUNTIF(#REF!,H24)&gt;1,NOT(ISBLANK(H24)))</formula>
    </cfRule>
  </conditionalFormatting>
  <conditionalFormatting sqref="I24">
    <cfRule type="expression" dxfId="0" priority="47" stopIfTrue="1">
      <formula>AND(COUNTIF(#REF!,I24)+COUNTIF(#REF!,I24)+COUNTIF(#REF!,I24)+COUNTIF(#REF!,I24)+COUNTIF(#REF!,I24)&gt;1,NOT(ISBLANK(I24)))</formula>
    </cfRule>
  </conditionalFormatting>
  <conditionalFormatting sqref="K24">
    <cfRule type="expression" dxfId="0" priority="51" stopIfTrue="1">
      <formula>AND(COUNTIF(#REF!,K24)+COUNTIF(#REF!,K24)+COUNTIF(#REF!,K24)+COUNTIF(#REF!,K24)+COUNTIF(#REF!,K24)&gt;1,NOT(ISBLANK(K24)))</formula>
    </cfRule>
  </conditionalFormatting>
  <conditionalFormatting sqref="B25">
    <cfRule type="expression" dxfId="0" priority="91" stopIfTrue="1">
      <formula>AND(COUNTIF(#REF!,B25)+COUNTIF(#REF!,B25)+COUNTIF(#REF!,B25)+COUNTIF(#REF!,B25)+COUNTIF(#REF!,B25)&gt;1,NOT(ISBLANK(B25)))</formula>
    </cfRule>
  </conditionalFormatting>
  <conditionalFormatting sqref="H25:K25">
    <cfRule type="expression" dxfId="0" priority="30" stopIfTrue="1">
      <formula>AND(COUNTIF(#REF!,H25)+COUNTIF(#REF!,H25)+COUNTIF(#REF!,H25)+COUNTIF(#REF!,H25)+COUNTIF(#REF!,H25)&gt;1,NOT(ISBLANK(H25)))</formula>
    </cfRule>
  </conditionalFormatting>
  <conditionalFormatting sqref="M25">
    <cfRule type="expression" dxfId="0" priority="29" stopIfTrue="1">
      <formula>AND(COUNTIF(#REF!,M25)+COUNTIF(#REF!,M25)+COUNTIF(#REF!,M25)+COUNTIF(#REF!,M25)+COUNTIF(#REF!,M25)&gt;1,NOT(ISBLANK(M25)))</formula>
    </cfRule>
  </conditionalFormatting>
  <conditionalFormatting sqref="B26">
    <cfRule type="expression" dxfId="0" priority="93" stopIfTrue="1">
      <formula>AND(COUNTIF(#REF!,B26)+COUNTIF(#REF!,B26)+COUNTIF(#REF!,B26)+COUNTIF(#REF!,B26)+COUNTIF(#REF!,B26)&gt;1,NOT(ISBLANK(B26)))</formula>
    </cfRule>
  </conditionalFormatting>
  <conditionalFormatting sqref="J26">
    <cfRule type="expression" dxfId="0" priority="1" stopIfTrue="1">
      <formula>AND(COUNTIF(#REF!,J26)+COUNTIF(#REF!,J26)+COUNTIF(#REF!,J26)+COUNTIF(#REF!,J26)+COUNTIF(#REF!,J26)&gt;1,NOT(ISBLANK(J26)))</formula>
    </cfRule>
  </conditionalFormatting>
  <conditionalFormatting sqref="M26">
    <cfRule type="expression" dxfId="0" priority="90" stopIfTrue="1">
      <formula>AND(COUNTIF(#REF!,M26)+COUNTIF(#REF!,M26)+COUNTIF(#REF!,M26)+COUNTIF(#REF!,M26)+COUNTIF(#REF!,M26)&gt;1,NOT(ISBLANK(M26)))</formula>
    </cfRule>
  </conditionalFormatting>
  <conditionalFormatting sqref="B27">
    <cfRule type="expression" dxfId="0" priority="87" stopIfTrue="1">
      <formula>AND(COUNTIF(#REF!,B27)+COUNTIF(#REF!,B27)+COUNTIF(#REF!,B27)+COUNTIF(#REF!,B27)+COUNTIF(#REF!,B27)&gt;1,NOT(ISBLANK(B27)))</formula>
    </cfRule>
  </conditionalFormatting>
  <conditionalFormatting sqref="D27">
    <cfRule type="expression" dxfId="0" priority="74" stopIfTrue="1">
      <formula>AND(COUNTIF(#REF!,D27)+COUNTIF(#REF!,D27)+COUNTIF(#REF!,D27)+COUNTIF(#REF!,D27)+COUNTIF(#REF!,D27)&gt;1,NOT(ISBLANK(D27)))</formula>
    </cfRule>
  </conditionalFormatting>
  <conditionalFormatting sqref="H27">
    <cfRule type="expression" dxfId="0" priority="88" stopIfTrue="1">
      <formula>AND(COUNTIF(#REF!,H27)+COUNTIF(#REF!,H27)+COUNTIF(#REF!,H27)+COUNTIF(#REF!,H27)+COUNTIF(#REF!,H27)&gt;1,NOT(ISBLANK(H27)))</formula>
    </cfRule>
  </conditionalFormatting>
  <conditionalFormatting sqref="I27">
    <cfRule type="expression" dxfId="0" priority="89" stopIfTrue="1">
      <formula>AND(COUNTIF(#REF!,I27)+COUNTIF(#REF!,I27)+COUNTIF(#REF!,I27)+COUNTIF(#REF!,I27)+COUNTIF(#REF!,I27)&gt;1,NOT(ISBLANK(I27)))</formula>
    </cfRule>
  </conditionalFormatting>
  <conditionalFormatting sqref="K27">
    <cfRule type="expression" dxfId="0" priority="31" stopIfTrue="1">
      <formula>AND(COUNTIF(#REF!,K27)+COUNTIF(#REF!,K27)+COUNTIF(#REF!,K27)+COUNTIF(#REF!,K27)+COUNTIF(#REF!,K27)&gt;1,NOT(ISBLANK(K27)))</formula>
    </cfRule>
  </conditionalFormatting>
  <conditionalFormatting sqref="I30">
    <cfRule type="expression" dxfId="0" priority="73" stopIfTrue="1">
      <formula>AND(COUNTIF(#REF!,I30)+COUNTIF(#REF!,I30)+COUNTIF(#REF!,I30)+COUNTIF(#REF!,I30)+COUNTIF(#REF!,I30)&gt;1,NOT(ISBLANK(I30)))</formula>
    </cfRule>
  </conditionalFormatting>
  <conditionalFormatting sqref="D25:D26">
    <cfRule type="expression" dxfId="0" priority="92" stopIfTrue="1">
      <formula>AND(COUNTIF(#REF!,D25)+COUNTIF(#REF!,D25)+COUNTIF(#REF!,D25)+COUNTIF(#REF!,D25)+COUNTIF(#REF!,D25)&gt;1,NOT(ISBLANK(D25)))</formula>
    </cfRule>
  </conditionalFormatting>
  <conditionalFormatting sqref="G28:G30">
    <cfRule type="expression" dxfId="0" priority="72" stopIfTrue="1">
      <formula>AND(COUNTIF(#REF!,G28)+COUNTIF(#REF!,G28)+COUNTIF(#REF!,G28)+COUNTIF(#REF!,G28)+COUNTIF(#REF!,G28)&gt;1,NOT(ISBLANK(G28)))</formula>
    </cfRule>
  </conditionalFormatting>
  <conditionalFormatting sqref="I18:I19">
    <cfRule type="expression" dxfId="0" priority="41" stopIfTrue="1">
      <formula>AND(COUNTIF(#REF!,I18)+COUNTIF(#REF!,I18)+COUNTIF(#REF!,I18)+COUNTIF(#REF!,I18)+COUNTIF(#REF!,I18)&gt;1,NOT(ISBLANK(I18)))</formula>
    </cfRule>
  </conditionalFormatting>
  <conditionalFormatting sqref="N14 N20:N21">
    <cfRule type="expression" dxfId="0" priority="35" stopIfTrue="1">
      <formula>AND(COUNTIF(#REF!,N14)+COUNTIF(#REF!,N14)+COUNTIF(#REF!,N14)+COUNTIF(#REF!,N14)+COUNTIF(#REF!,N14)&gt;1,NOT(ISBLANK(N14)))</formula>
    </cfRule>
  </conditionalFormatting>
  <conditionalFormatting sqref="D20:I21">
    <cfRule type="expression" dxfId="0" priority="36" stopIfTrue="1">
      <formula>AND(COUNTIF(#REF!,D20)+COUNTIF(#REF!,D20)+COUNTIF(#REF!,D20)+COUNTIF(#REF!,D20)+COUNTIF(#REF!,D20)&gt;1,NOT(ISBLANK(D20)))</formula>
    </cfRule>
  </conditionalFormatting>
  <conditionalFormatting sqref="K20:L21">
    <cfRule type="expression" dxfId="0" priority="37" stopIfTrue="1">
      <formula>AND(COUNTIF(#REF!,K20)+COUNTIF(#REF!,K20)+COUNTIF(#REF!,K20)+COUNTIF(#REF!,K20)+COUNTIF(#REF!,K20)&gt;1,NOT(ISBLANK(K20)))</formula>
    </cfRule>
  </conditionalFormatting>
  <conditionalFormatting sqref="O20:R21">
    <cfRule type="expression" dxfId="0" priority="38" stopIfTrue="1">
      <formula>AND(COUNTIF(#REF!,O20)+COUNTIF(#REF!,O20)+COUNTIF(#REF!,O20)+COUNTIF(#REF!,O20)+COUNTIF(#REF!,O20)&gt;1,NOT(ISBLANK(O20)))</formula>
    </cfRule>
  </conditionalFormatting>
  <conditionalFormatting sqref="H26:I26 K26">
    <cfRule type="expression" dxfId="0" priority="84" stopIfTrue="1">
      <formula>AND(COUNTIF(#REF!,H26)+COUNTIF(#REF!,H26)+COUNTIF(#REF!,H26)+COUNTIF(#REF!,H26)+COUNTIF(#REF!,H26)&gt;1,NOT(ISBLANK(H26)))</formula>
    </cfRule>
  </conditionalFormatting>
  <printOptions horizontalCentered="1"/>
  <pageMargins left="0.590277777777778" right="0.590277777777778" top="0.786805555555556" bottom="0.786805555555556" header="0.156944444444444" footer="0.550694444444444"/>
  <pageSetup paperSize="8" scale="54" fitToHeight="0" orientation="landscape" useFirstPageNumber="1"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55"/>
  <sheetViews>
    <sheetView zoomScale="60" zoomScaleNormal="60" workbookViewId="0">
      <pane xSplit="2" ySplit="5" topLeftCell="C6" activePane="bottomRight" state="frozen"/>
      <selection/>
      <selection pane="topRight"/>
      <selection pane="bottomLeft"/>
      <selection pane="bottomRight" activeCell="P8" sqref="P8:P9"/>
    </sheetView>
  </sheetViews>
  <sheetFormatPr defaultColWidth="9" defaultRowHeight="17.4"/>
  <cols>
    <col min="1" max="1" width="8" style="57" customWidth="1"/>
    <col min="2" max="2" width="27.1111111111111" style="58" customWidth="1"/>
    <col min="3" max="3" width="33.7777777777778" style="59" customWidth="1"/>
    <col min="4" max="4" width="40.4444444444444" style="58" hidden="1" customWidth="1"/>
    <col min="5" max="5" width="15" style="5" customWidth="1"/>
    <col min="6" max="6" width="17.8796296296296" style="8" customWidth="1"/>
    <col min="7" max="7" width="15.7777777777778" customWidth="1"/>
    <col min="8" max="8" width="15.6666666666667" customWidth="1"/>
    <col min="9" max="9" width="11.1111111111111" hidden="1" customWidth="1"/>
    <col min="10" max="10" width="11.1111111111111" style="5" hidden="1" customWidth="1"/>
    <col min="11" max="11" width="80.7777777777778" customWidth="1"/>
    <col min="12" max="14" width="80.7777777777778" hidden="1" customWidth="1"/>
    <col min="15" max="15" width="19.6666666666667" customWidth="1"/>
    <col min="16" max="16" width="20.7777777777778" style="7" customWidth="1"/>
    <col min="17" max="17" width="13.7777777777778" style="7" hidden="1" customWidth="1"/>
    <col min="18" max="18" width="19.7777777777778" style="7" customWidth="1"/>
    <col min="19" max="19" width="20.212962962963" style="5" customWidth="1"/>
    <col min="20" max="20" width="16.6666666666667" style="5" customWidth="1"/>
    <col min="21" max="21" width="13.7777777777778" style="5" hidden="1" customWidth="1"/>
    <col min="22" max="22" width="40.8796296296296" customWidth="1"/>
  </cols>
  <sheetData>
    <row r="1" ht="45" spans="1:22">
      <c r="A1" s="60" t="s">
        <v>190</v>
      </c>
      <c r="B1" s="60"/>
      <c r="C1" s="61"/>
      <c r="D1" s="104"/>
      <c r="G1" s="8"/>
      <c r="H1" s="8"/>
      <c r="I1" s="8"/>
      <c r="K1" s="8"/>
      <c r="L1" s="8"/>
      <c r="M1" s="8"/>
      <c r="N1" s="8"/>
      <c r="O1" s="8"/>
      <c r="P1" s="5"/>
      <c r="Q1" s="5"/>
      <c r="R1" s="5"/>
      <c r="V1" s="8"/>
    </row>
    <row r="2" s="1" customFormat="1" ht="62.4" spans="1:22">
      <c r="A2" s="105" t="s">
        <v>191</v>
      </c>
      <c r="B2" s="63"/>
      <c r="C2" s="64"/>
      <c r="D2" s="63"/>
      <c r="E2" s="65"/>
      <c r="F2" s="65"/>
      <c r="G2" s="65"/>
      <c r="H2" s="65"/>
      <c r="I2" s="65"/>
      <c r="J2" s="65"/>
      <c r="K2" s="65"/>
      <c r="L2" s="65"/>
      <c r="M2" s="65"/>
      <c r="N2" s="65"/>
      <c r="O2" s="65"/>
      <c r="P2" s="65"/>
      <c r="Q2" s="65"/>
      <c r="R2" s="65"/>
      <c r="S2" s="65"/>
      <c r="T2" s="65"/>
      <c r="U2" s="65"/>
      <c r="V2" s="65"/>
    </row>
    <row r="3" s="2" customFormat="1" ht="19.05" customHeight="1" spans="1:22">
      <c r="A3" s="66"/>
      <c r="B3" s="67"/>
      <c r="C3" s="68"/>
      <c r="D3" s="67"/>
      <c r="E3" s="69"/>
      <c r="F3" s="70"/>
      <c r="G3" s="70"/>
      <c r="H3" s="70"/>
      <c r="I3" s="69"/>
      <c r="J3" s="69"/>
      <c r="K3" s="71"/>
      <c r="L3" s="71"/>
      <c r="M3" s="71"/>
      <c r="N3" s="71"/>
      <c r="O3" s="71"/>
      <c r="P3" s="69"/>
      <c r="Q3" s="69"/>
      <c r="R3" s="72" t="s">
        <v>2</v>
      </c>
      <c r="S3" s="73"/>
      <c r="T3" s="73"/>
      <c r="U3" s="73"/>
      <c r="V3" s="73"/>
    </row>
    <row r="4" s="3" customFormat="1" ht="40.95" customHeight="1" spans="1:22">
      <c r="A4" s="74" t="s">
        <v>3</v>
      </c>
      <c r="B4" s="74" t="s">
        <v>192</v>
      </c>
      <c r="C4" s="74" t="s">
        <v>5</v>
      </c>
      <c r="D4" s="74" t="s">
        <v>193</v>
      </c>
      <c r="E4" s="74" t="s">
        <v>194</v>
      </c>
      <c r="F4" s="74" t="s">
        <v>7</v>
      </c>
      <c r="G4" s="74" t="s">
        <v>8</v>
      </c>
      <c r="H4" s="74"/>
      <c r="I4" s="75" t="s">
        <v>9</v>
      </c>
      <c r="J4" s="75" t="s">
        <v>10</v>
      </c>
      <c r="K4" s="74" t="s">
        <v>11</v>
      </c>
      <c r="L4" s="75" t="s">
        <v>12</v>
      </c>
      <c r="M4" s="75"/>
      <c r="N4" s="74" t="s">
        <v>13</v>
      </c>
      <c r="O4" s="74"/>
      <c r="P4" s="74" t="s">
        <v>14</v>
      </c>
      <c r="Q4" s="75" t="s">
        <v>15</v>
      </c>
      <c r="R4" s="74" t="s">
        <v>16</v>
      </c>
      <c r="S4" s="74" t="s">
        <v>17</v>
      </c>
      <c r="T4" s="74" t="s">
        <v>18</v>
      </c>
      <c r="U4" s="74" t="s">
        <v>19</v>
      </c>
      <c r="V4" s="74" t="s">
        <v>20</v>
      </c>
    </row>
    <row r="5" s="3" customFormat="1" ht="82.95" customHeight="1" spans="1:22">
      <c r="A5" s="74"/>
      <c r="B5" s="74"/>
      <c r="C5" s="74"/>
      <c r="D5" s="74"/>
      <c r="E5" s="74"/>
      <c r="F5" s="74"/>
      <c r="G5" s="74" t="s">
        <v>21</v>
      </c>
      <c r="H5" s="74" t="s">
        <v>22</v>
      </c>
      <c r="I5" s="75"/>
      <c r="J5" s="75"/>
      <c r="K5" s="74"/>
      <c r="L5" s="75" t="s">
        <v>23</v>
      </c>
      <c r="M5" s="75" t="s">
        <v>24</v>
      </c>
      <c r="N5" s="74" t="s">
        <v>25</v>
      </c>
      <c r="O5" s="74" t="s">
        <v>24</v>
      </c>
      <c r="P5" s="74"/>
      <c r="Q5" s="75"/>
      <c r="R5" s="74"/>
      <c r="S5" s="74"/>
      <c r="T5" s="74"/>
      <c r="U5" s="74"/>
      <c r="V5" s="74"/>
    </row>
    <row r="6" s="3" customFormat="1" ht="82.95" customHeight="1" spans="1:22">
      <c r="A6" s="80" t="s">
        <v>195</v>
      </c>
      <c r="B6" s="80"/>
      <c r="C6" s="80" t="s">
        <v>196</v>
      </c>
      <c r="D6" s="74"/>
      <c r="E6" s="80"/>
      <c r="F6" s="80">
        <f>SUM(F7:F54)</f>
        <v>75688.63</v>
      </c>
      <c r="G6" s="80">
        <f>SUM(G7:G54)</f>
        <v>46816.79</v>
      </c>
      <c r="H6" s="80">
        <f>SUM(H7:H54)</f>
        <v>28871.84</v>
      </c>
      <c r="I6" s="49"/>
      <c r="J6" s="49"/>
      <c r="K6" s="80"/>
      <c r="L6" s="49"/>
      <c r="M6" s="49">
        <f>SUM(M7:M54)</f>
        <v>1010</v>
      </c>
      <c r="N6" s="80"/>
      <c r="O6" s="80">
        <f>SUM(O7:O54)</f>
        <v>67629.71</v>
      </c>
      <c r="P6" s="80"/>
      <c r="Q6" s="49"/>
      <c r="R6" s="80"/>
      <c r="S6" s="80"/>
      <c r="T6" s="80"/>
      <c r="U6" s="80"/>
      <c r="V6" s="80"/>
    </row>
    <row r="7" s="4" customFormat="1" ht="251" customHeight="1" spans="1:22">
      <c r="A7" s="49">
        <v>1</v>
      </c>
      <c r="B7" s="110" t="s">
        <v>197</v>
      </c>
      <c r="C7" s="110" t="s">
        <v>28</v>
      </c>
      <c r="D7" s="110" t="s">
        <v>198</v>
      </c>
      <c r="E7" s="115" t="s">
        <v>29</v>
      </c>
      <c r="F7" s="115">
        <v>800</v>
      </c>
      <c r="G7" s="115">
        <v>0</v>
      </c>
      <c r="H7" s="115">
        <v>800</v>
      </c>
      <c r="I7" s="115" t="s">
        <v>30</v>
      </c>
      <c r="J7" s="115" t="s">
        <v>31</v>
      </c>
      <c r="K7" s="115" t="s">
        <v>199</v>
      </c>
      <c r="L7" s="115" t="s">
        <v>33</v>
      </c>
      <c r="M7" s="115">
        <v>0</v>
      </c>
      <c r="N7" s="115" t="s">
        <v>200</v>
      </c>
      <c r="O7" s="115">
        <v>600</v>
      </c>
      <c r="P7" s="115" t="s">
        <v>201</v>
      </c>
      <c r="Q7" s="115" t="s">
        <v>35</v>
      </c>
      <c r="R7" s="115" t="s">
        <v>202</v>
      </c>
      <c r="S7" s="115" t="s">
        <v>203</v>
      </c>
      <c r="T7" s="115" t="s">
        <v>78</v>
      </c>
      <c r="U7" s="115" t="s">
        <v>39</v>
      </c>
      <c r="V7" s="115" t="s">
        <v>204</v>
      </c>
    </row>
    <row r="8" ht="73" customHeight="1" spans="1:22">
      <c r="A8" s="49">
        <v>2</v>
      </c>
      <c r="B8" s="110" t="s">
        <v>117</v>
      </c>
      <c r="C8" s="110" t="s">
        <v>118</v>
      </c>
      <c r="D8" s="110" t="s">
        <v>205</v>
      </c>
      <c r="E8" s="115" t="s">
        <v>103</v>
      </c>
      <c r="F8" s="115">
        <v>90</v>
      </c>
      <c r="G8" s="115">
        <v>30</v>
      </c>
      <c r="H8" s="115">
        <v>60</v>
      </c>
      <c r="I8" s="115" t="s">
        <v>30</v>
      </c>
      <c r="J8" s="115" t="s">
        <v>48</v>
      </c>
      <c r="K8" s="115" t="s">
        <v>206</v>
      </c>
      <c r="L8" s="115" t="s">
        <v>120</v>
      </c>
      <c r="M8" s="115">
        <v>0</v>
      </c>
      <c r="N8" s="115" t="s">
        <v>207</v>
      </c>
      <c r="O8" s="115">
        <v>15000</v>
      </c>
      <c r="P8" s="115" t="s">
        <v>82</v>
      </c>
      <c r="Q8" s="115" t="s">
        <v>121</v>
      </c>
      <c r="R8" s="115" t="s">
        <v>208</v>
      </c>
      <c r="S8" s="115" t="s">
        <v>84</v>
      </c>
      <c r="T8" s="115" t="s">
        <v>85</v>
      </c>
      <c r="U8" s="115" t="s">
        <v>39</v>
      </c>
      <c r="V8" s="115" t="s">
        <v>204</v>
      </c>
    </row>
    <row r="9" ht="75" customHeight="1" spans="1:22">
      <c r="A9" s="49"/>
      <c r="B9" s="110"/>
      <c r="C9" s="110" t="s">
        <v>124</v>
      </c>
      <c r="D9" s="110"/>
      <c r="E9" s="115" t="s">
        <v>62</v>
      </c>
      <c r="F9" s="115">
        <v>1200</v>
      </c>
      <c r="G9" s="115">
        <v>560</v>
      </c>
      <c r="H9" s="115">
        <v>640</v>
      </c>
      <c r="I9" s="115" t="s">
        <v>30</v>
      </c>
      <c r="J9" s="115" t="s">
        <v>48</v>
      </c>
      <c r="K9" s="127" t="s">
        <v>209</v>
      </c>
      <c r="L9" s="115" t="s">
        <v>126</v>
      </c>
      <c r="M9" s="115">
        <v>0</v>
      </c>
      <c r="N9" s="127" t="s">
        <v>209</v>
      </c>
      <c r="O9" s="115">
        <v>1200</v>
      </c>
      <c r="P9" s="115"/>
      <c r="Q9" s="115"/>
      <c r="R9" s="115" t="s">
        <v>208</v>
      </c>
      <c r="S9" s="115" t="s">
        <v>84</v>
      </c>
      <c r="T9" s="115" t="s">
        <v>85</v>
      </c>
      <c r="U9" s="115" t="s">
        <v>39</v>
      </c>
      <c r="V9" s="115" t="s">
        <v>204</v>
      </c>
    </row>
    <row r="10" ht="210" customHeight="1" spans="1:22">
      <c r="A10" s="49">
        <v>3</v>
      </c>
      <c r="B10" s="110" t="s">
        <v>140</v>
      </c>
      <c r="C10" s="110" t="s">
        <v>210</v>
      </c>
      <c r="D10" s="110" t="s">
        <v>211</v>
      </c>
      <c r="E10" s="115" t="s">
        <v>103</v>
      </c>
      <c r="F10" s="115">
        <v>20</v>
      </c>
      <c r="G10" s="115">
        <v>0</v>
      </c>
      <c r="H10" s="115">
        <v>20</v>
      </c>
      <c r="I10" s="115" t="s">
        <v>30</v>
      </c>
      <c r="J10" s="115" t="s">
        <v>48</v>
      </c>
      <c r="K10" s="125" t="s">
        <v>212</v>
      </c>
      <c r="L10" s="125" t="s">
        <v>142</v>
      </c>
      <c r="M10" s="125">
        <v>0</v>
      </c>
      <c r="N10" s="125" t="s">
        <v>212</v>
      </c>
      <c r="O10" s="115">
        <v>20</v>
      </c>
      <c r="P10" s="115" t="s">
        <v>100</v>
      </c>
      <c r="Q10" s="115" t="s">
        <v>100</v>
      </c>
      <c r="R10" s="115" t="s">
        <v>100</v>
      </c>
      <c r="S10" s="115" t="s">
        <v>101</v>
      </c>
      <c r="T10" s="115" t="s">
        <v>38</v>
      </c>
      <c r="U10" s="115" t="s">
        <v>39</v>
      </c>
      <c r="V10" s="115" t="s">
        <v>204</v>
      </c>
    </row>
    <row r="11" ht="373.95" customHeight="1" spans="1:22">
      <c r="A11" s="49"/>
      <c r="B11" s="110"/>
      <c r="C11" s="110" t="s">
        <v>213</v>
      </c>
      <c r="D11" s="110"/>
      <c r="E11" s="115" t="s">
        <v>103</v>
      </c>
      <c r="F11" s="115">
        <v>40</v>
      </c>
      <c r="G11" s="115">
        <v>0</v>
      </c>
      <c r="H11" s="115">
        <v>40</v>
      </c>
      <c r="I11" s="115"/>
      <c r="J11" s="115"/>
      <c r="K11" s="125" t="s">
        <v>214</v>
      </c>
      <c r="L11" s="125"/>
      <c r="M11" s="125"/>
      <c r="N11" s="125" t="s">
        <v>214</v>
      </c>
      <c r="O11" s="115">
        <v>40</v>
      </c>
      <c r="P11" s="115"/>
      <c r="Q11" s="115"/>
      <c r="R11" s="115" t="s">
        <v>215</v>
      </c>
      <c r="S11" s="115" t="s">
        <v>101</v>
      </c>
      <c r="T11" s="115" t="s">
        <v>38</v>
      </c>
      <c r="U11" s="115" t="s">
        <v>39</v>
      </c>
      <c r="V11" s="115" t="s">
        <v>216</v>
      </c>
    </row>
    <row r="12" ht="220.05" customHeight="1" spans="1:22">
      <c r="A12" s="49"/>
      <c r="B12" s="110"/>
      <c r="C12" s="110" t="s">
        <v>217</v>
      </c>
      <c r="D12" s="110"/>
      <c r="E12" s="115" t="s">
        <v>103</v>
      </c>
      <c r="F12" s="115">
        <v>50</v>
      </c>
      <c r="G12" s="115">
        <v>0</v>
      </c>
      <c r="H12" s="115">
        <v>50</v>
      </c>
      <c r="I12" s="115" t="s">
        <v>30</v>
      </c>
      <c r="J12" s="115" t="s">
        <v>48</v>
      </c>
      <c r="K12" s="125" t="s">
        <v>218</v>
      </c>
      <c r="L12" s="125" t="s">
        <v>219</v>
      </c>
      <c r="M12" s="125">
        <v>0</v>
      </c>
      <c r="N12" s="125" t="s">
        <v>218</v>
      </c>
      <c r="O12" s="115">
        <v>30</v>
      </c>
      <c r="P12" s="115"/>
      <c r="Q12" s="115" t="s">
        <v>100</v>
      </c>
      <c r="R12" s="115" t="s">
        <v>220</v>
      </c>
      <c r="S12" s="115" t="s">
        <v>101</v>
      </c>
      <c r="T12" s="115" t="s">
        <v>38</v>
      </c>
      <c r="U12" s="115" t="s">
        <v>39</v>
      </c>
      <c r="V12" s="115" t="s">
        <v>204</v>
      </c>
    </row>
    <row r="13" ht="153" customHeight="1" spans="1:22">
      <c r="A13" s="49">
        <v>4</v>
      </c>
      <c r="B13" s="128" t="s">
        <v>221</v>
      </c>
      <c r="C13" s="110" t="s">
        <v>41</v>
      </c>
      <c r="D13" s="110" t="s">
        <v>222</v>
      </c>
      <c r="E13" s="115" t="s">
        <v>223</v>
      </c>
      <c r="F13" s="115">
        <v>296</v>
      </c>
      <c r="G13" s="115">
        <v>221</v>
      </c>
      <c r="H13" s="115">
        <v>75</v>
      </c>
      <c r="I13" s="115"/>
      <c r="J13" s="115"/>
      <c r="K13" s="115" t="s">
        <v>43</v>
      </c>
      <c r="L13" s="115"/>
      <c r="M13" s="115"/>
      <c r="N13" s="115" t="s">
        <v>43</v>
      </c>
      <c r="O13" s="115">
        <v>221</v>
      </c>
      <c r="P13" s="115" t="s">
        <v>44</v>
      </c>
      <c r="Q13" s="115"/>
      <c r="R13" s="115" t="s">
        <v>44</v>
      </c>
      <c r="S13" s="115" t="s">
        <v>45</v>
      </c>
      <c r="T13" s="115" t="s">
        <v>38</v>
      </c>
      <c r="U13" s="115" t="s">
        <v>39</v>
      </c>
      <c r="V13" s="115" t="s">
        <v>216</v>
      </c>
    </row>
    <row r="14" ht="180" customHeight="1" spans="1:22">
      <c r="A14" s="49">
        <v>5</v>
      </c>
      <c r="B14" s="110" t="s">
        <v>224</v>
      </c>
      <c r="C14" s="110" t="s">
        <v>225</v>
      </c>
      <c r="D14" s="110" t="s">
        <v>226</v>
      </c>
      <c r="E14" s="115" t="s">
        <v>29</v>
      </c>
      <c r="F14" s="115">
        <v>166</v>
      </c>
      <c r="G14" s="115">
        <v>166</v>
      </c>
      <c r="H14" s="115">
        <v>0</v>
      </c>
      <c r="I14" s="115" t="s">
        <v>30</v>
      </c>
      <c r="J14" s="115" t="s">
        <v>48</v>
      </c>
      <c r="K14" s="115" t="s">
        <v>227</v>
      </c>
      <c r="L14" s="115" t="s">
        <v>50</v>
      </c>
      <c r="M14" s="115">
        <v>0</v>
      </c>
      <c r="N14" s="115" t="s">
        <v>227</v>
      </c>
      <c r="O14" s="115">
        <v>166</v>
      </c>
      <c r="P14" s="126" t="s">
        <v>228</v>
      </c>
      <c r="Q14" s="115" t="s">
        <v>51</v>
      </c>
      <c r="R14" s="115" t="s">
        <v>51</v>
      </c>
      <c r="S14" s="115" t="s">
        <v>53</v>
      </c>
      <c r="T14" s="115" t="s">
        <v>229</v>
      </c>
      <c r="U14" s="115" t="s">
        <v>39</v>
      </c>
      <c r="V14" s="115" t="s">
        <v>204</v>
      </c>
    </row>
    <row r="15" ht="153" customHeight="1" spans="1:22">
      <c r="A15" s="49"/>
      <c r="B15" s="110"/>
      <c r="C15" s="110" t="s">
        <v>230</v>
      </c>
      <c r="D15" s="110"/>
      <c r="E15" s="115" t="s">
        <v>231</v>
      </c>
      <c r="F15" s="115">
        <v>134</v>
      </c>
      <c r="G15" s="115">
        <v>0</v>
      </c>
      <c r="H15" s="115">
        <v>134</v>
      </c>
      <c r="I15" s="115" t="s">
        <v>30</v>
      </c>
      <c r="J15" s="115" t="s">
        <v>48</v>
      </c>
      <c r="K15" s="115" t="s">
        <v>232</v>
      </c>
      <c r="L15" s="115" t="s">
        <v>50</v>
      </c>
      <c r="M15" s="115">
        <v>0</v>
      </c>
      <c r="N15" s="115" t="s">
        <v>232</v>
      </c>
      <c r="O15" s="115">
        <v>134</v>
      </c>
      <c r="P15" s="129"/>
      <c r="Q15" s="115" t="s">
        <v>51</v>
      </c>
      <c r="R15" s="115" t="s">
        <v>233</v>
      </c>
      <c r="S15" s="115" t="s">
        <v>53</v>
      </c>
      <c r="T15" s="115" t="s">
        <v>229</v>
      </c>
      <c r="U15" s="115" t="s">
        <v>39</v>
      </c>
      <c r="V15" s="115"/>
    </row>
    <row r="16" ht="121.05" customHeight="1" spans="1:22">
      <c r="A16" s="49"/>
      <c r="B16" s="110"/>
      <c r="C16" s="110" t="s">
        <v>234</v>
      </c>
      <c r="D16" s="110" t="s">
        <v>235</v>
      </c>
      <c r="E16" s="115" t="s">
        <v>29</v>
      </c>
      <c r="F16" s="130">
        <v>12</v>
      </c>
      <c r="G16" s="130">
        <v>12</v>
      </c>
      <c r="H16" s="130">
        <v>0</v>
      </c>
      <c r="I16" s="115" t="s">
        <v>30</v>
      </c>
      <c r="J16" s="115" t="s">
        <v>48</v>
      </c>
      <c r="K16" s="115" t="s">
        <v>236</v>
      </c>
      <c r="L16" s="115" t="s">
        <v>163</v>
      </c>
      <c r="M16" s="115">
        <v>0</v>
      </c>
      <c r="N16" s="115" t="s">
        <v>237</v>
      </c>
      <c r="O16" s="115">
        <v>12</v>
      </c>
      <c r="P16" s="129"/>
      <c r="Q16" s="115" t="s">
        <v>164</v>
      </c>
      <c r="R16" s="115" t="s">
        <v>238</v>
      </c>
      <c r="S16" s="115" t="s">
        <v>69</v>
      </c>
      <c r="T16" s="115" t="s">
        <v>229</v>
      </c>
      <c r="U16" s="115"/>
      <c r="V16" s="115" t="s">
        <v>239</v>
      </c>
    </row>
    <row r="17" ht="115.95" customHeight="1" spans="1:22">
      <c r="A17" s="49"/>
      <c r="B17" s="110"/>
      <c r="C17" s="110" t="s">
        <v>240</v>
      </c>
      <c r="D17" s="110" t="s">
        <v>241</v>
      </c>
      <c r="E17" s="115" t="s">
        <v>62</v>
      </c>
      <c r="F17" s="115">
        <v>160</v>
      </c>
      <c r="G17" s="115">
        <v>160</v>
      </c>
      <c r="H17" s="115">
        <v>0</v>
      </c>
      <c r="I17" s="115" t="s">
        <v>30</v>
      </c>
      <c r="J17" s="115" t="s">
        <v>48</v>
      </c>
      <c r="K17" s="115" t="s">
        <v>242</v>
      </c>
      <c r="L17" s="115" t="s">
        <v>163</v>
      </c>
      <c r="M17" s="115">
        <v>0</v>
      </c>
      <c r="N17" s="115" t="s">
        <v>242</v>
      </c>
      <c r="O17" s="115">
        <v>200</v>
      </c>
      <c r="P17" s="129"/>
      <c r="Q17" s="115" t="s">
        <v>170</v>
      </c>
      <c r="R17" s="115" t="s">
        <v>164</v>
      </c>
      <c r="S17" s="115" t="s">
        <v>69</v>
      </c>
      <c r="T17" s="115" t="s">
        <v>167</v>
      </c>
      <c r="U17" s="115"/>
      <c r="V17" s="115" t="s">
        <v>204</v>
      </c>
    </row>
    <row r="18" ht="124.95" customHeight="1" spans="1:22">
      <c r="A18" s="49"/>
      <c r="B18" s="110"/>
      <c r="C18" s="110" t="s">
        <v>243</v>
      </c>
      <c r="D18" s="110" t="s">
        <v>244</v>
      </c>
      <c r="E18" s="115" t="s">
        <v>62</v>
      </c>
      <c r="F18" s="115">
        <v>100</v>
      </c>
      <c r="G18" s="131">
        <v>100</v>
      </c>
      <c r="H18" s="115">
        <v>0</v>
      </c>
      <c r="I18" s="115" t="s">
        <v>30</v>
      </c>
      <c r="J18" s="115" t="s">
        <v>48</v>
      </c>
      <c r="K18" s="115" t="s">
        <v>245</v>
      </c>
      <c r="L18" s="115" t="s">
        <v>163</v>
      </c>
      <c r="M18" s="115">
        <v>0</v>
      </c>
      <c r="N18" s="115" t="s">
        <v>245</v>
      </c>
      <c r="O18" s="115">
        <v>150</v>
      </c>
      <c r="P18" s="129"/>
      <c r="Q18" s="115" t="s">
        <v>170</v>
      </c>
      <c r="R18" s="115" t="s">
        <v>164</v>
      </c>
      <c r="S18" s="115" t="s">
        <v>166</v>
      </c>
      <c r="T18" s="115" t="s">
        <v>167</v>
      </c>
      <c r="U18" s="115"/>
      <c r="V18" s="115" t="s">
        <v>204</v>
      </c>
    </row>
    <row r="19" ht="269.4" customHeight="1" spans="1:22">
      <c r="A19" s="49"/>
      <c r="B19" s="110"/>
      <c r="C19" s="110" t="s">
        <v>246</v>
      </c>
      <c r="D19" s="110" t="s">
        <v>247</v>
      </c>
      <c r="E19" s="115" t="s">
        <v>62</v>
      </c>
      <c r="F19" s="115">
        <v>75</v>
      </c>
      <c r="G19" s="115" t="s">
        <v>96</v>
      </c>
      <c r="H19" s="115">
        <v>75</v>
      </c>
      <c r="I19" s="115"/>
      <c r="J19" s="115"/>
      <c r="K19" s="125" t="s">
        <v>248</v>
      </c>
      <c r="L19" s="115"/>
      <c r="M19" s="115"/>
      <c r="N19" s="125" t="s">
        <v>248</v>
      </c>
      <c r="O19" s="115">
        <v>75</v>
      </c>
      <c r="P19" s="132"/>
      <c r="Q19" s="115"/>
      <c r="R19" s="115" t="s">
        <v>249</v>
      </c>
      <c r="S19" s="115" t="s">
        <v>250</v>
      </c>
      <c r="T19" s="115" t="s">
        <v>167</v>
      </c>
      <c r="U19" s="115"/>
      <c r="V19" s="115" t="s">
        <v>204</v>
      </c>
    </row>
    <row r="20" ht="139.95" customHeight="1" spans="1:22">
      <c r="A20" s="49"/>
      <c r="B20" s="110"/>
      <c r="C20" s="110" t="s">
        <v>251</v>
      </c>
      <c r="D20" s="110" t="s">
        <v>252</v>
      </c>
      <c r="E20" s="115" t="s">
        <v>253</v>
      </c>
      <c r="F20" s="115">
        <v>50</v>
      </c>
      <c r="G20" s="115">
        <v>0</v>
      </c>
      <c r="H20" s="115">
        <v>50</v>
      </c>
      <c r="I20" s="115" t="s">
        <v>30</v>
      </c>
      <c r="J20" s="115" t="s">
        <v>48</v>
      </c>
      <c r="K20" s="115" t="s">
        <v>254</v>
      </c>
      <c r="L20" s="115" t="s">
        <v>105</v>
      </c>
      <c r="M20" s="115">
        <v>0</v>
      </c>
      <c r="N20" s="115" t="s">
        <v>255</v>
      </c>
      <c r="O20" s="115">
        <v>50</v>
      </c>
      <c r="P20" s="115" t="s">
        <v>82</v>
      </c>
      <c r="Q20" s="115" t="s">
        <v>106</v>
      </c>
      <c r="R20" s="115" t="s">
        <v>256</v>
      </c>
      <c r="S20" s="115" t="s">
        <v>84</v>
      </c>
      <c r="T20" s="115" t="s">
        <v>85</v>
      </c>
      <c r="U20" s="115" t="s">
        <v>39</v>
      </c>
      <c r="V20" s="115" t="s">
        <v>204</v>
      </c>
    </row>
    <row r="21" ht="139.95" customHeight="1" spans="1:22">
      <c r="A21" s="49">
        <v>6</v>
      </c>
      <c r="B21" s="110" t="s">
        <v>46</v>
      </c>
      <c r="C21" s="110" t="s">
        <v>47</v>
      </c>
      <c r="D21" s="110" t="s">
        <v>257</v>
      </c>
      <c r="E21" s="115" t="s">
        <v>29</v>
      </c>
      <c r="F21" s="115">
        <v>945</v>
      </c>
      <c r="G21" s="115">
        <v>945</v>
      </c>
      <c r="H21" s="115">
        <v>0</v>
      </c>
      <c r="I21" s="115" t="s">
        <v>30</v>
      </c>
      <c r="J21" s="115" t="s">
        <v>48</v>
      </c>
      <c r="K21" s="115" t="s">
        <v>49</v>
      </c>
      <c r="L21" s="115" t="s">
        <v>50</v>
      </c>
      <c r="M21" s="115">
        <v>0</v>
      </c>
      <c r="N21" s="115" t="s">
        <v>49</v>
      </c>
      <c r="O21" s="115">
        <v>945</v>
      </c>
      <c r="P21" s="115" t="s">
        <v>51</v>
      </c>
      <c r="Q21" s="115" t="s">
        <v>51</v>
      </c>
      <c r="R21" s="115" t="s">
        <v>258</v>
      </c>
      <c r="S21" s="115" t="s">
        <v>53</v>
      </c>
      <c r="T21" s="115" t="s">
        <v>54</v>
      </c>
      <c r="U21" s="115" t="s">
        <v>39</v>
      </c>
      <c r="V21" s="115" t="s">
        <v>204</v>
      </c>
    </row>
    <row r="22" ht="168" customHeight="1" spans="1:22">
      <c r="A22" s="49"/>
      <c r="B22" s="110"/>
      <c r="C22" s="110" t="s">
        <v>259</v>
      </c>
      <c r="D22" s="110"/>
      <c r="E22" s="115" t="s">
        <v>62</v>
      </c>
      <c r="F22" s="115">
        <v>200</v>
      </c>
      <c r="G22" s="115">
        <v>200</v>
      </c>
      <c r="H22" s="115">
        <v>0</v>
      </c>
      <c r="I22" s="115" t="s">
        <v>30</v>
      </c>
      <c r="J22" s="115" t="s">
        <v>48</v>
      </c>
      <c r="K22" s="125" t="s">
        <v>57</v>
      </c>
      <c r="L22" s="115" t="s">
        <v>58</v>
      </c>
      <c r="M22" s="115">
        <v>0</v>
      </c>
      <c r="N22" s="115" t="s">
        <v>57</v>
      </c>
      <c r="O22" s="115">
        <v>200</v>
      </c>
      <c r="P22" s="115"/>
      <c r="Q22" s="115" t="s">
        <v>51</v>
      </c>
      <c r="R22" s="115" t="s">
        <v>260</v>
      </c>
      <c r="S22" s="115" t="s">
        <v>261</v>
      </c>
      <c r="T22" s="115" t="s">
        <v>54</v>
      </c>
      <c r="U22" s="115" t="s">
        <v>39</v>
      </c>
      <c r="V22" s="115"/>
    </row>
    <row r="23" ht="153" customHeight="1" spans="1:22">
      <c r="A23" s="49">
        <v>7</v>
      </c>
      <c r="B23" s="110" t="s">
        <v>262</v>
      </c>
      <c r="C23" s="110" t="s">
        <v>168</v>
      </c>
      <c r="D23" s="110" t="s">
        <v>263</v>
      </c>
      <c r="E23" s="115" t="s">
        <v>62</v>
      </c>
      <c r="F23" s="115">
        <v>800</v>
      </c>
      <c r="G23" s="115">
        <v>800</v>
      </c>
      <c r="H23" s="115">
        <v>0</v>
      </c>
      <c r="I23" s="115" t="s">
        <v>30</v>
      </c>
      <c r="J23" s="115" t="s">
        <v>48</v>
      </c>
      <c r="K23" s="115" t="s">
        <v>264</v>
      </c>
      <c r="L23" s="115" t="s">
        <v>163</v>
      </c>
      <c r="M23" s="115">
        <v>0</v>
      </c>
      <c r="N23" s="115" t="s">
        <v>264</v>
      </c>
      <c r="O23" s="115">
        <v>300</v>
      </c>
      <c r="P23" s="115" t="s">
        <v>164</v>
      </c>
      <c r="Q23" s="115" t="s">
        <v>170</v>
      </c>
      <c r="R23" s="115" t="s">
        <v>164</v>
      </c>
      <c r="S23" s="115" t="s">
        <v>69</v>
      </c>
      <c r="T23" s="115" t="s">
        <v>167</v>
      </c>
      <c r="U23" s="115"/>
      <c r="V23" s="115" t="s">
        <v>265</v>
      </c>
    </row>
    <row r="24" ht="146" customHeight="1" spans="1:22">
      <c r="A24" s="89">
        <v>8</v>
      </c>
      <c r="B24" s="133" t="s">
        <v>266</v>
      </c>
      <c r="C24" s="110" t="s">
        <v>267</v>
      </c>
      <c r="D24" s="133" t="s">
        <v>268</v>
      </c>
      <c r="E24" s="115" t="s">
        <v>62</v>
      </c>
      <c r="F24" s="115">
        <v>200</v>
      </c>
      <c r="G24" s="115">
        <v>200</v>
      </c>
      <c r="H24" s="115">
        <v>0</v>
      </c>
      <c r="I24" s="115" t="s">
        <v>30</v>
      </c>
      <c r="J24" s="115" t="s">
        <v>48</v>
      </c>
      <c r="K24" s="115" t="s">
        <v>162</v>
      </c>
      <c r="L24" s="115" t="s">
        <v>163</v>
      </c>
      <c r="M24" s="115">
        <v>0</v>
      </c>
      <c r="N24" s="115" t="s">
        <v>162</v>
      </c>
      <c r="O24" s="115">
        <v>150</v>
      </c>
      <c r="P24" s="115" t="s">
        <v>164</v>
      </c>
      <c r="Q24" s="115" t="s">
        <v>165</v>
      </c>
      <c r="R24" s="115" t="s">
        <v>164</v>
      </c>
      <c r="S24" s="115" t="s">
        <v>166</v>
      </c>
      <c r="T24" s="115" t="s">
        <v>167</v>
      </c>
      <c r="U24" s="115"/>
      <c r="V24" s="115" t="s">
        <v>204</v>
      </c>
    </row>
    <row r="25" ht="199.95" customHeight="1" spans="1:22">
      <c r="A25" s="89">
        <v>9</v>
      </c>
      <c r="B25" s="133" t="s">
        <v>269</v>
      </c>
      <c r="C25" s="110" t="s">
        <v>270</v>
      </c>
      <c r="D25" s="110" t="s">
        <v>271</v>
      </c>
      <c r="E25" s="115" t="s">
        <v>29</v>
      </c>
      <c r="F25" s="115">
        <v>17.59</v>
      </c>
      <c r="G25" s="115">
        <v>1.89</v>
      </c>
      <c r="H25" s="115">
        <v>15.7</v>
      </c>
      <c r="I25" s="115" t="s">
        <v>30</v>
      </c>
      <c r="J25" s="115" t="s">
        <v>48</v>
      </c>
      <c r="K25" s="125" t="s">
        <v>272</v>
      </c>
      <c r="L25" s="115" t="s">
        <v>64</v>
      </c>
      <c r="M25" s="115">
        <v>0</v>
      </c>
      <c r="N25" s="125" t="s">
        <v>272</v>
      </c>
      <c r="O25" s="115">
        <v>17.59</v>
      </c>
      <c r="P25" s="115" t="s">
        <v>66</v>
      </c>
      <c r="Q25" s="115" t="s">
        <v>67</v>
      </c>
      <c r="R25" s="115" t="s">
        <v>67</v>
      </c>
      <c r="S25" s="115" t="s">
        <v>69</v>
      </c>
      <c r="T25" s="115" t="s">
        <v>70</v>
      </c>
      <c r="U25" s="115" t="s">
        <v>39</v>
      </c>
      <c r="V25" s="115" t="s">
        <v>204</v>
      </c>
    </row>
    <row r="26" ht="199.95" customHeight="1" spans="1:22">
      <c r="A26" s="87"/>
      <c r="B26" s="134"/>
      <c r="C26" s="110" t="s">
        <v>273</v>
      </c>
      <c r="D26" s="110"/>
      <c r="E26" s="115" t="s">
        <v>274</v>
      </c>
      <c r="F26" s="115">
        <v>60</v>
      </c>
      <c r="G26" s="115">
        <v>0</v>
      </c>
      <c r="H26" s="115">
        <v>60</v>
      </c>
      <c r="I26" s="115" t="s">
        <v>48</v>
      </c>
      <c r="J26" s="115" t="s">
        <v>48</v>
      </c>
      <c r="K26" s="125" t="s">
        <v>275</v>
      </c>
      <c r="L26" s="125" t="s">
        <v>64</v>
      </c>
      <c r="M26" s="125">
        <v>0</v>
      </c>
      <c r="N26" s="125" t="s">
        <v>275</v>
      </c>
      <c r="O26" s="115">
        <v>60</v>
      </c>
      <c r="P26" s="115"/>
      <c r="Q26" s="115"/>
      <c r="R26" s="115" t="s">
        <v>66</v>
      </c>
      <c r="S26" s="115" t="s">
        <v>276</v>
      </c>
      <c r="T26" s="115" t="s">
        <v>70</v>
      </c>
      <c r="U26" s="115" t="s">
        <v>39</v>
      </c>
      <c r="V26" s="115" t="s">
        <v>216</v>
      </c>
    </row>
    <row r="27" ht="199.95" customHeight="1" spans="1:22">
      <c r="A27" s="88"/>
      <c r="B27" s="135"/>
      <c r="C27" s="110" t="s">
        <v>61</v>
      </c>
      <c r="D27" s="110"/>
      <c r="E27" s="115" t="s">
        <v>62</v>
      </c>
      <c r="F27" s="115">
        <v>250</v>
      </c>
      <c r="G27" s="115">
        <v>0</v>
      </c>
      <c r="H27" s="115">
        <v>250</v>
      </c>
      <c r="I27" s="115" t="s">
        <v>48</v>
      </c>
      <c r="J27" s="115" t="s">
        <v>48</v>
      </c>
      <c r="K27" s="115" t="s">
        <v>277</v>
      </c>
      <c r="L27" s="115" t="s">
        <v>64</v>
      </c>
      <c r="M27" s="115">
        <v>0</v>
      </c>
      <c r="N27" s="115" t="s">
        <v>277</v>
      </c>
      <c r="O27" s="115">
        <v>250</v>
      </c>
      <c r="P27" s="115"/>
      <c r="Q27" s="115" t="s">
        <v>278</v>
      </c>
      <c r="R27" s="115" t="s">
        <v>279</v>
      </c>
      <c r="S27" s="115" t="s">
        <v>276</v>
      </c>
      <c r="T27" s="115" t="s">
        <v>70</v>
      </c>
      <c r="U27" s="115" t="s">
        <v>39</v>
      </c>
      <c r="V27" s="115" t="s">
        <v>204</v>
      </c>
    </row>
    <row r="28" ht="211.05" customHeight="1" spans="1:22">
      <c r="A28" s="49">
        <v>10</v>
      </c>
      <c r="B28" s="110" t="s">
        <v>280</v>
      </c>
      <c r="C28" s="110" t="s">
        <v>281</v>
      </c>
      <c r="D28" s="110" t="s">
        <v>282</v>
      </c>
      <c r="E28" s="115" t="s">
        <v>283</v>
      </c>
      <c r="F28" s="115">
        <v>15107.14</v>
      </c>
      <c r="G28" s="115">
        <v>9300</v>
      </c>
      <c r="H28" s="115">
        <v>5807.14</v>
      </c>
      <c r="I28" s="115" t="s">
        <v>48</v>
      </c>
      <c r="J28" s="115" t="s">
        <v>31</v>
      </c>
      <c r="K28" s="115" t="s">
        <v>284</v>
      </c>
      <c r="L28" s="115" t="s">
        <v>285</v>
      </c>
      <c r="M28" s="115">
        <v>0</v>
      </c>
      <c r="N28" s="115" t="s">
        <v>286</v>
      </c>
      <c r="O28" s="115">
        <v>8000</v>
      </c>
      <c r="P28" s="115" t="s">
        <v>74</v>
      </c>
      <c r="Q28" s="115" t="s">
        <v>74</v>
      </c>
      <c r="R28" s="115" t="s">
        <v>74</v>
      </c>
      <c r="S28" s="115" t="s">
        <v>132</v>
      </c>
      <c r="T28" s="115" t="s">
        <v>78</v>
      </c>
      <c r="U28" s="115"/>
      <c r="V28" s="115" t="s">
        <v>265</v>
      </c>
    </row>
    <row r="29" ht="320" customHeight="1" spans="1:22">
      <c r="A29" s="49"/>
      <c r="B29" s="110"/>
      <c r="C29" s="110" t="s">
        <v>287</v>
      </c>
      <c r="D29" s="110" t="s">
        <v>288</v>
      </c>
      <c r="E29" s="136" t="s">
        <v>274</v>
      </c>
      <c r="F29" s="136">
        <v>5100</v>
      </c>
      <c r="G29" s="136">
        <v>3500</v>
      </c>
      <c r="H29" s="136">
        <v>1600</v>
      </c>
      <c r="I29" s="115" t="s">
        <v>48</v>
      </c>
      <c r="J29" s="115" t="s">
        <v>48</v>
      </c>
      <c r="K29" s="136" t="s">
        <v>289</v>
      </c>
      <c r="L29" s="136" t="s">
        <v>290</v>
      </c>
      <c r="M29" s="136">
        <v>0</v>
      </c>
      <c r="N29" s="136" t="s">
        <v>289</v>
      </c>
      <c r="O29" s="136">
        <v>5100</v>
      </c>
      <c r="P29" s="115" t="s">
        <v>74</v>
      </c>
      <c r="Q29" s="115" t="s">
        <v>74</v>
      </c>
      <c r="R29" s="115" t="s">
        <v>74</v>
      </c>
      <c r="S29" s="115" t="s">
        <v>291</v>
      </c>
      <c r="T29" s="115" t="s">
        <v>292</v>
      </c>
      <c r="U29" s="115"/>
      <c r="V29" s="115" t="s">
        <v>265</v>
      </c>
    </row>
    <row r="30" ht="76" customHeight="1" spans="1:22">
      <c r="A30" s="49"/>
      <c r="B30" s="110"/>
      <c r="C30" s="110" t="s">
        <v>71</v>
      </c>
      <c r="D30" s="110"/>
      <c r="E30" s="115" t="s">
        <v>293</v>
      </c>
      <c r="F30" s="115">
        <v>260</v>
      </c>
      <c r="G30" s="115">
        <v>260</v>
      </c>
      <c r="H30" s="115">
        <v>0</v>
      </c>
      <c r="I30" s="115" t="s">
        <v>30</v>
      </c>
      <c r="J30" s="115" t="s">
        <v>48</v>
      </c>
      <c r="K30" s="115" t="s">
        <v>294</v>
      </c>
      <c r="L30" s="115" t="s">
        <v>33</v>
      </c>
      <c r="M30" s="115">
        <v>0</v>
      </c>
      <c r="N30" s="115" t="s">
        <v>294</v>
      </c>
      <c r="O30" s="115">
        <v>260</v>
      </c>
      <c r="P30" s="115"/>
      <c r="Q30" s="115" t="s">
        <v>75</v>
      </c>
      <c r="R30" s="115" t="s">
        <v>295</v>
      </c>
      <c r="S30" s="115" t="s">
        <v>77</v>
      </c>
      <c r="T30" s="115" t="s">
        <v>78</v>
      </c>
      <c r="U30" s="115" t="s">
        <v>39</v>
      </c>
      <c r="V30" s="115" t="s">
        <v>265</v>
      </c>
    </row>
    <row r="31" ht="153" customHeight="1" spans="1:22">
      <c r="A31" s="89">
        <v>11</v>
      </c>
      <c r="B31" s="133" t="s">
        <v>296</v>
      </c>
      <c r="C31" s="110" t="s">
        <v>297</v>
      </c>
      <c r="D31" s="110" t="s">
        <v>298</v>
      </c>
      <c r="E31" s="114" t="s">
        <v>299</v>
      </c>
      <c r="F31" s="115">
        <v>300</v>
      </c>
      <c r="G31" s="115">
        <v>300</v>
      </c>
      <c r="H31" s="115">
        <v>0</v>
      </c>
      <c r="I31" s="115" t="s">
        <v>48</v>
      </c>
      <c r="J31" s="115" t="s">
        <v>48</v>
      </c>
      <c r="K31" s="115" t="s">
        <v>300</v>
      </c>
      <c r="L31" s="115" t="s">
        <v>163</v>
      </c>
      <c r="M31" s="115">
        <v>0</v>
      </c>
      <c r="N31" s="115" t="s">
        <v>300</v>
      </c>
      <c r="O31" s="115">
        <v>300</v>
      </c>
      <c r="P31" s="115" t="s">
        <v>164</v>
      </c>
      <c r="Q31" s="115" t="s">
        <v>164</v>
      </c>
      <c r="R31" s="115" t="s">
        <v>164</v>
      </c>
      <c r="S31" s="115" t="s">
        <v>166</v>
      </c>
      <c r="T31" s="115" t="s">
        <v>78</v>
      </c>
      <c r="U31" s="115"/>
      <c r="V31" s="115" t="s">
        <v>239</v>
      </c>
    </row>
    <row r="32" ht="87" customHeight="1" spans="1:22">
      <c r="A32" s="87"/>
      <c r="B32" s="134"/>
      <c r="C32" s="110" t="s">
        <v>301</v>
      </c>
      <c r="D32" s="110"/>
      <c r="E32" s="115" t="s">
        <v>29</v>
      </c>
      <c r="F32" s="115">
        <v>0</v>
      </c>
      <c r="G32" s="115">
        <v>0</v>
      </c>
      <c r="H32" s="115">
        <v>0</v>
      </c>
      <c r="I32" s="115"/>
      <c r="J32" s="115"/>
      <c r="K32" s="115" t="s">
        <v>302</v>
      </c>
      <c r="L32" s="115"/>
      <c r="M32" s="115"/>
      <c r="N32" s="115" t="s">
        <v>302</v>
      </c>
      <c r="O32" s="115">
        <v>0</v>
      </c>
      <c r="P32" s="115"/>
      <c r="Q32" s="115"/>
      <c r="R32" s="115" t="s">
        <v>164</v>
      </c>
      <c r="S32" s="115" t="s">
        <v>166</v>
      </c>
      <c r="T32" s="115" t="s">
        <v>78</v>
      </c>
      <c r="U32" s="115"/>
      <c r="V32" s="115" t="s">
        <v>204</v>
      </c>
    </row>
    <row r="33" ht="173" customHeight="1" spans="1:22">
      <c r="A33" s="88"/>
      <c r="B33" s="135"/>
      <c r="C33" s="110" t="s">
        <v>303</v>
      </c>
      <c r="D33" s="110"/>
      <c r="E33" s="115" t="s">
        <v>95</v>
      </c>
      <c r="F33" s="115">
        <v>50</v>
      </c>
      <c r="G33" s="115">
        <v>20</v>
      </c>
      <c r="H33" s="115">
        <v>30</v>
      </c>
      <c r="I33" s="115"/>
      <c r="J33" s="115"/>
      <c r="K33" s="115" t="s">
        <v>304</v>
      </c>
      <c r="L33" s="115"/>
      <c r="M33" s="115"/>
      <c r="N33" s="115" t="s">
        <v>304</v>
      </c>
      <c r="O33" s="115">
        <v>50</v>
      </c>
      <c r="P33" s="115"/>
      <c r="Q33" s="115"/>
      <c r="R33" s="115" t="s">
        <v>164</v>
      </c>
      <c r="S33" s="115" t="s">
        <v>166</v>
      </c>
      <c r="T33" s="115" t="s">
        <v>78</v>
      </c>
      <c r="U33" s="115"/>
      <c r="V33" s="115" t="s">
        <v>204</v>
      </c>
    </row>
    <row r="34" ht="82" customHeight="1" spans="1:22">
      <c r="A34" s="89">
        <v>12</v>
      </c>
      <c r="B34" s="133" t="s">
        <v>173</v>
      </c>
      <c r="C34" s="110" t="s">
        <v>174</v>
      </c>
      <c r="D34" s="110" t="s">
        <v>305</v>
      </c>
      <c r="E34" s="115" t="s">
        <v>306</v>
      </c>
      <c r="F34" s="115">
        <v>50</v>
      </c>
      <c r="G34" s="115">
        <v>50</v>
      </c>
      <c r="H34" s="115">
        <v>0</v>
      </c>
      <c r="I34" s="115" t="s">
        <v>30</v>
      </c>
      <c r="J34" s="115" t="s">
        <v>48</v>
      </c>
      <c r="K34" s="115" t="s">
        <v>176</v>
      </c>
      <c r="L34" s="115" t="s">
        <v>177</v>
      </c>
      <c r="M34" s="115"/>
      <c r="N34" s="115" t="s">
        <v>176</v>
      </c>
      <c r="O34" s="115">
        <v>50</v>
      </c>
      <c r="P34" s="115" t="s">
        <v>307</v>
      </c>
      <c r="Q34" s="115"/>
      <c r="R34" s="115" t="s">
        <v>179</v>
      </c>
      <c r="S34" s="115" t="s">
        <v>180</v>
      </c>
      <c r="T34" s="115" t="s">
        <v>229</v>
      </c>
      <c r="U34" s="115" t="s">
        <v>39</v>
      </c>
      <c r="V34" s="115" t="s">
        <v>216</v>
      </c>
    </row>
    <row r="35" ht="83" customHeight="1" spans="1:22">
      <c r="A35" s="87"/>
      <c r="B35" s="134"/>
      <c r="C35" s="110" t="s">
        <v>181</v>
      </c>
      <c r="D35" s="110"/>
      <c r="E35" s="115" t="s">
        <v>308</v>
      </c>
      <c r="F35" s="115">
        <v>80</v>
      </c>
      <c r="G35" s="115">
        <v>80</v>
      </c>
      <c r="H35" s="115">
        <v>0</v>
      </c>
      <c r="I35" s="115" t="s">
        <v>30</v>
      </c>
      <c r="J35" s="115" t="s">
        <v>48</v>
      </c>
      <c r="K35" s="115" t="s">
        <v>183</v>
      </c>
      <c r="L35" s="115" t="s">
        <v>177</v>
      </c>
      <c r="M35" s="115"/>
      <c r="N35" s="115" t="s">
        <v>183</v>
      </c>
      <c r="O35" s="115">
        <v>80</v>
      </c>
      <c r="P35" s="115"/>
      <c r="Q35" s="115"/>
      <c r="R35" s="115" t="s">
        <v>179</v>
      </c>
      <c r="S35" s="115" t="s">
        <v>180</v>
      </c>
      <c r="T35" s="115" t="s">
        <v>229</v>
      </c>
      <c r="U35" s="115" t="s">
        <v>39</v>
      </c>
      <c r="V35" s="115" t="s">
        <v>216</v>
      </c>
    </row>
    <row r="36" ht="193" customHeight="1" spans="1:22">
      <c r="A36" s="88"/>
      <c r="B36" s="135"/>
      <c r="C36" s="110" t="s">
        <v>184</v>
      </c>
      <c r="D36" s="110" t="s">
        <v>309</v>
      </c>
      <c r="E36" s="115" t="s">
        <v>95</v>
      </c>
      <c r="F36" s="115">
        <v>120</v>
      </c>
      <c r="G36" s="115">
        <v>0</v>
      </c>
      <c r="H36" s="115">
        <v>120</v>
      </c>
      <c r="I36" s="115" t="s">
        <v>96</v>
      </c>
      <c r="J36" s="115" t="s">
        <v>48</v>
      </c>
      <c r="K36" s="115" t="s">
        <v>185</v>
      </c>
      <c r="L36" s="115" t="s">
        <v>186</v>
      </c>
      <c r="M36" s="115">
        <v>0</v>
      </c>
      <c r="N36" s="115" t="s">
        <v>187</v>
      </c>
      <c r="O36" s="115">
        <v>150</v>
      </c>
      <c r="P36" s="115"/>
      <c r="Q36" s="115" t="s">
        <v>188</v>
      </c>
      <c r="R36" s="115" t="s">
        <v>188</v>
      </c>
      <c r="S36" s="115" t="s">
        <v>189</v>
      </c>
      <c r="T36" s="115" t="s">
        <v>78</v>
      </c>
      <c r="U36" s="115" t="s">
        <v>39</v>
      </c>
      <c r="V36" s="115" t="s">
        <v>204</v>
      </c>
    </row>
    <row r="37" ht="252" customHeight="1" spans="1:22">
      <c r="A37" s="49">
        <v>13</v>
      </c>
      <c r="B37" s="110" t="s">
        <v>146</v>
      </c>
      <c r="C37" s="110" t="s">
        <v>310</v>
      </c>
      <c r="D37" s="110" t="s">
        <v>311</v>
      </c>
      <c r="E37" s="115" t="s">
        <v>147</v>
      </c>
      <c r="F37" s="115">
        <v>100</v>
      </c>
      <c r="G37" s="115">
        <v>80</v>
      </c>
      <c r="H37" s="115">
        <v>20</v>
      </c>
      <c r="I37" s="115" t="s">
        <v>30</v>
      </c>
      <c r="J37" s="115" t="s">
        <v>48</v>
      </c>
      <c r="K37" s="115" t="s">
        <v>312</v>
      </c>
      <c r="L37" s="115" t="s">
        <v>64</v>
      </c>
      <c r="M37" s="115">
        <v>0</v>
      </c>
      <c r="N37" s="115" t="s">
        <v>312</v>
      </c>
      <c r="O37" s="115">
        <v>100</v>
      </c>
      <c r="P37" s="115" t="s">
        <v>313</v>
      </c>
      <c r="Q37" s="115" t="s">
        <v>150</v>
      </c>
      <c r="R37" s="115" t="s">
        <v>314</v>
      </c>
      <c r="S37" s="115" t="s">
        <v>152</v>
      </c>
      <c r="T37" s="115" t="s">
        <v>153</v>
      </c>
      <c r="U37" s="115" t="s">
        <v>39</v>
      </c>
      <c r="V37" s="115" t="s">
        <v>204</v>
      </c>
    </row>
    <row r="38" ht="176" customHeight="1" spans="1:22">
      <c r="A38" s="49"/>
      <c r="B38" s="110"/>
      <c r="C38" s="110" t="s">
        <v>315</v>
      </c>
      <c r="D38" s="110"/>
      <c r="E38" s="115" t="s">
        <v>103</v>
      </c>
      <c r="F38" s="115">
        <v>200</v>
      </c>
      <c r="G38" s="115">
        <v>150</v>
      </c>
      <c r="H38" s="115">
        <v>50</v>
      </c>
      <c r="I38" s="115" t="s">
        <v>30</v>
      </c>
      <c r="J38" s="115" t="s">
        <v>48</v>
      </c>
      <c r="K38" s="115" t="s">
        <v>316</v>
      </c>
      <c r="L38" s="115" t="s">
        <v>64</v>
      </c>
      <c r="M38" s="115">
        <v>0</v>
      </c>
      <c r="N38" s="115" t="s">
        <v>316</v>
      </c>
      <c r="O38" s="115">
        <v>200</v>
      </c>
      <c r="P38" s="115"/>
      <c r="Q38" s="115" t="s">
        <v>150</v>
      </c>
      <c r="R38" s="115" t="s">
        <v>317</v>
      </c>
      <c r="S38" s="115" t="s">
        <v>152</v>
      </c>
      <c r="T38" s="115" t="s">
        <v>153</v>
      </c>
      <c r="U38" s="115" t="s">
        <v>39</v>
      </c>
      <c r="V38" s="115" t="s">
        <v>204</v>
      </c>
    </row>
    <row r="39" ht="358" customHeight="1" spans="1:22">
      <c r="A39" s="49"/>
      <c r="B39" s="110"/>
      <c r="C39" s="110" t="s">
        <v>318</v>
      </c>
      <c r="D39" s="110"/>
      <c r="E39" s="115" t="s">
        <v>147</v>
      </c>
      <c r="F39" s="115">
        <v>350</v>
      </c>
      <c r="G39" s="115">
        <v>310</v>
      </c>
      <c r="H39" s="115">
        <v>40</v>
      </c>
      <c r="I39" s="115" t="s">
        <v>30</v>
      </c>
      <c r="J39" s="115" t="s">
        <v>48</v>
      </c>
      <c r="K39" s="115" t="s">
        <v>319</v>
      </c>
      <c r="L39" s="115" t="s">
        <v>64</v>
      </c>
      <c r="M39" s="115">
        <v>0</v>
      </c>
      <c r="N39" s="115" t="s">
        <v>319</v>
      </c>
      <c r="O39" s="115">
        <v>350</v>
      </c>
      <c r="P39" s="115"/>
      <c r="Q39" s="115" t="s">
        <v>150</v>
      </c>
      <c r="R39" s="115" t="s">
        <v>320</v>
      </c>
      <c r="S39" s="115" t="s">
        <v>152</v>
      </c>
      <c r="T39" s="115" t="s">
        <v>153</v>
      </c>
      <c r="U39" s="115" t="s">
        <v>39</v>
      </c>
      <c r="V39" s="115" t="s">
        <v>204</v>
      </c>
    </row>
    <row r="40" ht="77" customHeight="1" spans="1:22">
      <c r="A40" s="49">
        <v>14</v>
      </c>
      <c r="B40" s="110" t="s">
        <v>321</v>
      </c>
      <c r="C40" s="110" t="s">
        <v>322</v>
      </c>
      <c r="D40" s="110" t="s">
        <v>323</v>
      </c>
      <c r="E40" s="115" t="s">
        <v>95</v>
      </c>
      <c r="F40" s="115">
        <v>1200</v>
      </c>
      <c r="G40" s="115">
        <v>1200</v>
      </c>
      <c r="H40" s="115">
        <v>0</v>
      </c>
      <c r="I40" s="115" t="s">
        <v>30</v>
      </c>
      <c r="J40" s="115" t="s">
        <v>48</v>
      </c>
      <c r="K40" s="115" t="s">
        <v>324</v>
      </c>
      <c r="L40" s="115" t="s">
        <v>58</v>
      </c>
      <c r="M40" s="115">
        <v>0</v>
      </c>
      <c r="N40" s="115" t="s">
        <v>324</v>
      </c>
      <c r="O40" s="115">
        <v>1200</v>
      </c>
      <c r="P40" s="115" t="s">
        <v>325</v>
      </c>
      <c r="Q40" s="115" t="s">
        <v>326</v>
      </c>
      <c r="R40" s="115" t="s">
        <v>327</v>
      </c>
      <c r="S40" s="115" t="s">
        <v>328</v>
      </c>
      <c r="T40" s="115" t="s">
        <v>116</v>
      </c>
      <c r="U40" s="115"/>
      <c r="V40" s="115" t="s">
        <v>265</v>
      </c>
    </row>
    <row r="41" ht="202.05" customHeight="1" spans="1:22">
      <c r="A41" s="49"/>
      <c r="B41" s="110"/>
      <c r="C41" s="110" t="s">
        <v>329</v>
      </c>
      <c r="D41" s="110"/>
      <c r="E41" s="115" t="s">
        <v>103</v>
      </c>
      <c r="F41" s="115">
        <v>5000</v>
      </c>
      <c r="G41" s="115">
        <v>5000</v>
      </c>
      <c r="H41" s="115">
        <v>0</v>
      </c>
      <c r="I41" s="115" t="s">
        <v>30</v>
      </c>
      <c r="J41" s="115" t="s">
        <v>48</v>
      </c>
      <c r="K41" s="115" t="s">
        <v>330</v>
      </c>
      <c r="L41" s="115" t="s">
        <v>331</v>
      </c>
      <c r="M41" s="115">
        <v>0</v>
      </c>
      <c r="N41" s="115" t="s">
        <v>330</v>
      </c>
      <c r="O41" s="115">
        <v>5386</v>
      </c>
      <c r="P41" s="115"/>
      <c r="Q41" s="115" t="s">
        <v>326</v>
      </c>
      <c r="R41" s="115" t="s">
        <v>327</v>
      </c>
      <c r="S41" s="115" t="s">
        <v>69</v>
      </c>
      <c r="T41" s="115" t="s">
        <v>116</v>
      </c>
      <c r="U41" s="115"/>
      <c r="V41" s="115" t="s">
        <v>204</v>
      </c>
    </row>
    <row r="42" ht="153" customHeight="1" spans="1:22">
      <c r="A42" s="49"/>
      <c r="B42" s="110"/>
      <c r="C42" s="110" t="s">
        <v>332</v>
      </c>
      <c r="D42" s="110" t="s">
        <v>333</v>
      </c>
      <c r="E42" s="115" t="s">
        <v>29</v>
      </c>
      <c r="F42" s="115">
        <v>1600</v>
      </c>
      <c r="G42" s="115">
        <v>1000</v>
      </c>
      <c r="H42" s="115">
        <v>600</v>
      </c>
      <c r="I42" s="115" t="s">
        <v>30</v>
      </c>
      <c r="J42" s="115" t="s">
        <v>48</v>
      </c>
      <c r="K42" s="115" t="s">
        <v>334</v>
      </c>
      <c r="L42" s="115" t="s">
        <v>81</v>
      </c>
      <c r="M42" s="115">
        <v>0</v>
      </c>
      <c r="N42" s="115" t="s">
        <v>81</v>
      </c>
      <c r="O42" s="131">
        <v>1600</v>
      </c>
      <c r="P42" s="115" t="s">
        <v>82</v>
      </c>
      <c r="Q42" s="115"/>
      <c r="R42" s="115" t="s">
        <v>335</v>
      </c>
      <c r="S42" s="115" t="s">
        <v>84</v>
      </c>
      <c r="T42" s="115" t="s">
        <v>85</v>
      </c>
      <c r="U42" s="115" t="s">
        <v>39</v>
      </c>
      <c r="V42" s="115" t="s">
        <v>204</v>
      </c>
    </row>
    <row r="43" ht="316" customHeight="1" spans="1:22">
      <c r="A43" s="49">
        <v>15</v>
      </c>
      <c r="B43" s="110" t="s">
        <v>336</v>
      </c>
      <c r="C43" s="137" t="s">
        <v>108</v>
      </c>
      <c r="D43" s="110" t="s">
        <v>337</v>
      </c>
      <c r="E43" s="114" t="s">
        <v>109</v>
      </c>
      <c r="F43" s="114">
        <v>1700</v>
      </c>
      <c r="G43" s="114">
        <v>1700</v>
      </c>
      <c r="H43" s="115"/>
      <c r="I43" s="115" t="s">
        <v>30</v>
      </c>
      <c r="J43" s="115" t="s">
        <v>48</v>
      </c>
      <c r="K43" s="114" t="s">
        <v>338</v>
      </c>
      <c r="L43" s="115" t="s">
        <v>111</v>
      </c>
      <c r="M43" s="115">
        <v>880</v>
      </c>
      <c r="N43" s="114" t="s">
        <v>112</v>
      </c>
      <c r="O43" s="115">
        <v>916.22</v>
      </c>
      <c r="P43" s="115" t="s">
        <v>113</v>
      </c>
      <c r="Q43" s="115" t="s">
        <v>113</v>
      </c>
      <c r="R43" s="115" t="s">
        <v>339</v>
      </c>
      <c r="S43" s="115" t="s">
        <v>115</v>
      </c>
      <c r="T43" s="115" t="s">
        <v>116</v>
      </c>
      <c r="U43" s="115" t="s">
        <v>39</v>
      </c>
      <c r="V43" s="126" t="s">
        <v>216</v>
      </c>
    </row>
    <row r="44" ht="151.05" customHeight="1" spans="1:22">
      <c r="A44" s="49"/>
      <c r="B44" s="110"/>
      <c r="C44" s="110" t="s">
        <v>340</v>
      </c>
      <c r="D44" s="110"/>
      <c r="E44" s="115" t="s">
        <v>341</v>
      </c>
      <c r="F44" s="115">
        <v>1836.9</v>
      </c>
      <c r="G44" s="115">
        <v>1836.9</v>
      </c>
      <c r="H44" s="115">
        <v>0</v>
      </c>
      <c r="I44" s="115" t="s">
        <v>30</v>
      </c>
      <c r="J44" s="115" t="s">
        <v>48</v>
      </c>
      <c r="K44" s="115" t="s">
        <v>342</v>
      </c>
      <c r="L44" s="115" t="s">
        <v>343</v>
      </c>
      <c r="M44" s="115">
        <v>100</v>
      </c>
      <c r="N44" s="115" t="s">
        <v>344</v>
      </c>
      <c r="O44" s="115">
        <v>1736.9</v>
      </c>
      <c r="P44" s="115"/>
      <c r="Q44" s="115" t="s">
        <v>113</v>
      </c>
      <c r="R44" s="115" t="s">
        <v>113</v>
      </c>
      <c r="S44" s="115" t="s">
        <v>115</v>
      </c>
      <c r="T44" s="115" t="s">
        <v>116</v>
      </c>
      <c r="U44" s="115" t="s">
        <v>39</v>
      </c>
      <c r="V44" s="115" t="s">
        <v>204</v>
      </c>
    </row>
    <row r="45" ht="280.05" customHeight="1" spans="1:22">
      <c r="A45" s="49"/>
      <c r="B45" s="110"/>
      <c r="C45" s="110" t="s">
        <v>345</v>
      </c>
      <c r="D45" s="110" t="s">
        <v>96</v>
      </c>
      <c r="E45" s="115" t="s">
        <v>29</v>
      </c>
      <c r="F45" s="115">
        <v>35</v>
      </c>
      <c r="G45" s="115"/>
      <c r="H45" s="115">
        <v>35</v>
      </c>
      <c r="I45" s="115"/>
      <c r="J45" s="115"/>
      <c r="K45" s="125" t="s">
        <v>346</v>
      </c>
      <c r="L45" s="115"/>
      <c r="M45" s="115"/>
      <c r="N45" s="125" t="s">
        <v>347</v>
      </c>
      <c r="O45" s="115">
        <v>35</v>
      </c>
      <c r="P45" s="115" t="s">
        <v>137</v>
      </c>
      <c r="Q45" s="115" t="s">
        <v>139</v>
      </c>
      <c r="R45" s="115" t="s">
        <v>137</v>
      </c>
      <c r="S45" s="115" t="s">
        <v>139</v>
      </c>
      <c r="T45" s="115" t="s">
        <v>292</v>
      </c>
      <c r="U45" s="115" t="s">
        <v>39</v>
      </c>
      <c r="V45" s="115" t="s">
        <v>216</v>
      </c>
    </row>
    <row r="46" ht="153" customHeight="1" spans="1:22">
      <c r="A46" s="49">
        <v>16</v>
      </c>
      <c r="B46" s="110" t="s">
        <v>86</v>
      </c>
      <c r="C46" s="110" t="s">
        <v>87</v>
      </c>
      <c r="D46" s="110" t="s">
        <v>348</v>
      </c>
      <c r="E46" s="115" t="s">
        <v>56</v>
      </c>
      <c r="F46" s="115">
        <v>800</v>
      </c>
      <c r="G46" s="115">
        <v>500</v>
      </c>
      <c r="H46" s="115">
        <v>300</v>
      </c>
      <c r="I46" s="115" t="s">
        <v>30</v>
      </c>
      <c r="J46" s="115" t="s">
        <v>48</v>
      </c>
      <c r="K46" s="115" t="s">
        <v>349</v>
      </c>
      <c r="L46" s="115" t="s">
        <v>89</v>
      </c>
      <c r="M46" s="115">
        <v>20</v>
      </c>
      <c r="N46" s="115" t="s">
        <v>349</v>
      </c>
      <c r="O46" s="115">
        <v>3940</v>
      </c>
      <c r="P46" s="115" t="s">
        <v>350</v>
      </c>
      <c r="Q46" s="115" t="s">
        <v>91</v>
      </c>
      <c r="R46" s="115" t="s">
        <v>91</v>
      </c>
      <c r="S46" s="115" t="s">
        <v>92</v>
      </c>
      <c r="T46" s="115" t="s">
        <v>93</v>
      </c>
      <c r="U46" s="115" t="s">
        <v>39</v>
      </c>
      <c r="V46" s="115" t="s">
        <v>265</v>
      </c>
    </row>
    <row r="47" ht="120" customHeight="1" spans="1:22">
      <c r="A47" s="49"/>
      <c r="B47" s="110"/>
      <c r="C47" s="110" t="s">
        <v>94</v>
      </c>
      <c r="D47" s="110"/>
      <c r="E47" s="115" t="s">
        <v>95</v>
      </c>
      <c r="F47" s="115">
        <v>135</v>
      </c>
      <c r="G47" s="115">
        <v>135</v>
      </c>
      <c r="H47" s="115">
        <v>0</v>
      </c>
      <c r="I47" s="115" t="s">
        <v>30</v>
      </c>
      <c r="J47" s="115" t="s">
        <v>96</v>
      </c>
      <c r="K47" s="115" t="s">
        <v>351</v>
      </c>
      <c r="L47" s="115" t="s">
        <v>98</v>
      </c>
      <c r="M47" s="115">
        <v>0</v>
      </c>
      <c r="N47" s="115" t="s">
        <v>351</v>
      </c>
      <c r="O47" s="115">
        <v>135</v>
      </c>
      <c r="P47" s="115"/>
      <c r="Q47" s="115" t="s">
        <v>99</v>
      </c>
      <c r="R47" s="115" t="s">
        <v>100</v>
      </c>
      <c r="S47" s="115" t="s">
        <v>101</v>
      </c>
      <c r="T47" s="115" t="s">
        <v>93</v>
      </c>
      <c r="U47" s="115" t="s">
        <v>39</v>
      </c>
      <c r="V47" s="115" t="s">
        <v>265</v>
      </c>
    </row>
    <row r="48" ht="328.05" customHeight="1" spans="1:22">
      <c r="A48" s="49">
        <v>17</v>
      </c>
      <c r="B48" s="110" t="s">
        <v>352</v>
      </c>
      <c r="C48" s="110" t="s">
        <v>353</v>
      </c>
      <c r="D48" s="110" t="s">
        <v>354</v>
      </c>
      <c r="E48" s="115" t="s">
        <v>355</v>
      </c>
      <c r="F48" s="115">
        <v>11500</v>
      </c>
      <c r="G48" s="115">
        <v>4600</v>
      </c>
      <c r="H48" s="115">
        <v>6900</v>
      </c>
      <c r="I48" s="115" t="s">
        <v>356</v>
      </c>
      <c r="J48" s="115" t="s">
        <v>357</v>
      </c>
      <c r="K48" s="115" t="s">
        <v>358</v>
      </c>
      <c r="L48" s="115"/>
      <c r="M48" s="115"/>
      <c r="N48" s="115" t="s">
        <v>357</v>
      </c>
      <c r="O48" s="115">
        <v>4600</v>
      </c>
      <c r="P48" s="115" t="s">
        <v>359</v>
      </c>
      <c r="Q48" s="131"/>
      <c r="R48" s="115" t="s">
        <v>359</v>
      </c>
      <c r="S48" s="115" t="s">
        <v>359</v>
      </c>
      <c r="T48" s="115" t="s">
        <v>38</v>
      </c>
      <c r="U48" s="115" t="s">
        <v>39</v>
      </c>
      <c r="V48" s="115" t="s">
        <v>216</v>
      </c>
    </row>
    <row r="49" ht="199.95" customHeight="1" spans="1:22">
      <c r="A49" s="49"/>
      <c r="B49" s="110"/>
      <c r="C49" s="110" t="s">
        <v>360</v>
      </c>
      <c r="D49" s="110"/>
      <c r="E49" s="115" t="s">
        <v>355</v>
      </c>
      <c r="F49" s="115">
        <v>12000</v>
      </c>
      <c r="G49" s="115">
        <v>4800</v>
      </c>
      <c r="H49" s="115">
        <v>7200</v>
      </c>
      <c r="I49" s="115" t="s">
        <v>361</v>
      </c>
      <c r="J49" s="115" t="s">
        <v>357</v>
      </c>
      <c r="K49" s="115" t="s">
        <v>362</v>
      </c>
      <c r="L49" s="115"/>
      <c r="M49" s="115"/>
      <c r="N49" s="115" t="s">
        <v>357</v>
      </c>
      <c r="O49" s="115">
        <v>4800</v>
      </c>
      <c r="P49" s="115"/>
      <c r="Q49" s="131"/>
      <c r="R49" s="115" t="s">
        <v>363</v>
      </c>
      <c r="S49" s="115" t="s">
        <v>359</v>
      </c>
      <c r="T49" s="115" t="s">
        <v>38</v>
      </c>
      <c r="U49" s="115" t="s">
        <v>39</v>
      </c>
      <c r="V49" s="115" t="s">
        <v>216</v>
      </c>
    </row>
    <row r="50" ht="280.95" customHeight="1" spans="1:22">
      <c r="A50" s="49">
        <v>18</v>
      </c>
      <c r="B50" s="110" t="s">
        <v>364</v>
      </c>
      <c r="C50" s="110" t="s">
        <v>365</v>
      </c>
      <c r="D50" s="110" t="s">
        <v>366</v>
      </c>
      <c r="E50" s="115" t="s">
        <v>29</v>
      </c>
      <c r="F50" s="115">
        <v>179</v>
      </c>
      <c r="G50" s="115">
        <v>179</v>
      </c>
      <c r="H50" s="115">
        <v>0</v>
      </c>
      <c r="I50" s="115" t="s">
        <v>30</v>
      </c>
      <c r="J50" s="115" t="s">
        <v>48</v>
      </c>
      <c r="K50" s="115" t="s">
        <v>367</v>
      </c>
      <c r="L50" s="115" t="s">
        <v>368</v>
      </c>
      <c r="M50" s="115">
        <v>0</v>
      </c>
      <c r="N50" s="115" t="s">
        <v>367</v>
      </c>
      <c r="O50" s="115">
        <v>200</v>
      </c>
      <c r="P50" s="115" t="s">
        <v>157</v>
      </c>
      <c r="Q50" s="115" t="s">
        <v>369</v>
      </c>
      <c r="R50" s="115" t="s">
        <v>157</v>
      </c>
      <c r="S50" s="115" t="s">
        <v>159</v>
      </c>
      <c r="T50" s="115" t="s">
        <v>370</v>
      </c>
      <c r="U50" s="115" t="s">
        <v>39</v>
      </c>
      <c r="V50" s="115" t="s">
        <v>265</v>
      </c>
    </row>
    <row r="51" ht="68" customHeight="1" spans="1:22">
      <c r="A51" s="49"/>
      <c r="B51" s="110"/>
      <c r="C51" s="110" t="s">
        <v>371</v>
      </c>
      <c r="D51" s="110"/>
      <c r="E51" s="115" t="s">
        <v>155</v>
      </c>
      <c r="F51" s="115">
        <v>120</v>
      </c>
      <c r="G51" s="115">
        <v>0</v>
      </c>
      <c r="H51" s="115">
        <v>120</v>
      </c>
      <c r="I51" s="115" t="s">
        <v>30</v>
      </c>
      <c r="J51" s="115" t="s">
        <v>48</v>
      </c>
      <c r="K51" s="115" t="s">
        <v>372</v>
      </c>
      <c r="L51" s="115" t="s">
        <v>64</v>
      </c>
      <c r="M51" s="115">
        <v>0</v>
      </c>
      <c r="N51" s="115" t="s">
        <v>372</v>
      </c>
      <c r="O51" s="115">
        <v>120</v>
      </c>
      <c r="P51" s="115"/>
      <c r="Q51" s="115" t="s">
        <v>157</v>
      </c>
      <c r="R51" s="115" t="s">
        <v>373</v>
      </c>
      <c r="S51" s="115" t="s">
        <v>159</v>
      </c>
      <c r="T51" s="115" t="s">
        <v>160</v>
      </c>
      <c r="U51" s="115" t="s">
        <v>39</v>
      </c>
      <c r="V51" s="115" t="s">
        <v>204</v>
      </c>
    </row>
    <row r="52" ht="153" customHeight="1" spans="1:22">
      <c r="A52" s="49"/>
      <c r="B52" s="110"/>
      <c r="C52" s="110" t="s">
        <v>374</v>
      </c>
      <c r="D52" s="110"/>
      <c r="E52" s="114" t="s">
        <v>375</v>
      </c>
      <c r="F52" s="115">
        <v>120</v>
      </c>
      <c r="G52" s="115">
        <v>120</v>
      </c>
      <c r="H52" s="115">
        <v>0</v>
      </c>
      <c r="I52" s="115" t="s">
        <v>30</v>
      </c>
      <c r="J52" s="115" t="s">
        <v>48</v>
      </c>
      <c r="K52" s="115" t="s">
        <v>376</v>
      </c>
      <c r="L52" s="115" t="s">
        <v>377</v>
      </c>
      <c r="M52" s="115">
        <v>0</v>
      </c>
      <c r="N52" s="115" t="s">
        <v>376</v>
      </c>
      <c r="O52" s="115">
        <v>120</v>
      </c>
      <c r="P52" s="115"/>
      <c r="Q52" s="115" t="s">
        <v>378</v>
      </c>
      <c r="R52" s="115" t="s">
        <v>379</v>
      </c>
      <c r="S52" s="115" t="s">
        <v>380</v>
      </c>
      <c r="T52" s="115" t="s">
        <v>160</v>
      </c>
      <c r="U52" s="115" t="s">
        <v>39</v>
      </c>
      <c r="V52" s="115" t="s">
        <v>204</v>
      </c>
    </row>
    <row r="53" ht="111" spans="1:22">
      <c r="A53" s="49"/>
      <c r="B53" s="110"/>
      <c r="C53" s="110" t="s">
        <v>381</v>
      </c>
      <c r="D53" s="110"/>
      <c r="E53" s="115" t="s">
        <v>95</v>
      </c>
      <c r="F53" s="115">
        <v>80</v>
      </c>
      <c r="G53" s="115">
        <v>0</v>
      </c>
      <c r="H53" s="115">
        <v>80</v>
      </c>
      <c r="I53" s="115"/>
      <c r="J53" s="115"/>
      <c r="K53" s="125" t="s">
        <v>382</v>
      </c>
      <c r="L53" s="115"/>
      <c r="M53" s="115"/>
      <c r="N53" s="125" t="s">
        <v>383</v>
      </c>
      <c r="O53" s="115">
        <v>80</v>
      </c>
      <c r="P53" s="115"/>
      <c r="Q53" s="115" t="s">
        <v>378</v>
      </c>
      <c r="R53" s="115" t="s">
        <v>384</v>
      </c>
      <c r="S53" s="115" t="s">
        <v>159</v>
      </c>
      <c r="T53" s="115" t="s">
        <v>160</v>
      </c>
      <c r="U53" s="115" t="s">
        <v>39</v>
      </c>
      <c r="V53" s="115" t="s">
        <v>216</v>
      </c>
    </row>
    <row r="54" ht="274.95" customHeight="1" spans="1:22">
      <c r="A54" s="49">
        <v>19</v>
      </c>
      <c r="B54" s="110" t="s">
        <v>385</v>
      </c>
      <c r="C54" s="110" t="s">
        <v>127</v>
      </c>
      <c r="D54" s="110" t="s">
        <v>96</v>
      </c>
      <c r="E54" s="115" t="s">
        <v>386</v>
      </c>
      <c r="F54" s="115">
        <v>12000</v>
      </c>
      <c r="G54" s="115">
        <v>8300</v>
      </c>
      <c r="H54" s="115">
        <v>3700</v>
      </c>
      <c r="I54" s="115" t="s">
        <v>30</v>
      </c>
      <c r="J54" s="115" t="s">
        <v>31</v>
      </c>
      <c r="K54" s="115" t="s">
        <v>387</v>
      </c>
      <c r="L54" s="115" t="s">
        <v>130</v>
      </c>
      <c r="M54" s="115">
        <v>10</v>
      </c>
      <c r="N54" s="115" t="s">
        <v>131</v>
      </c>
      <c r="O54" s="115">
        <v>8300</v>
      </c>
      <c r="P54" s="115" t="s">
        <v>74</v>
      </c>
      <c r="Q54" s="115" t="s">
        <v>74</v>
      </c>
      <c r="R54" s="115" t="s">
        <v>74</v>
      </c>
      <c r="S54" s="115" t="s">
        <v>132</v>
      </c>
      <c r="T54" s="115" t="s">
        <v>292</v>
      </c>
      <c r="U54" s="115"/>
      <c r="V54" s="115" t="s">
        <v>265</v>
      </c>
    </row>
    <row r="55" ht="70" customHeight="1" spans="1:22">
      <c r="A55" s="121" t="s">
        <v>388</v>
      </c>
      <c r="B55" s="122"/>
      <c r="C55" s="122"/>
      <c r="D55" s="122"/>
      <c r="E55" s="122"/>
      <c r="F55" s="122"/>
      <c r="G55" s="122"/>
      <c r="H55" s="122"/>
      <c r="I55" s="123"/>
      <c r="J55" s="123"/>
      <c r="K55" s="122"/>
      <c r="L55" s="123"/>
      <c r="M55" s="123"/>
      <c r="N55" s="122"/>
      <c r="O55" s="123"/>
      <c r="P55" s="122"/>
      <c r="Q55" s="123"/>
      <c r="R55" s="122"/>
      <c r="S55" s="122"/>
      <c r="T55" s="122"/>
      <c r="U55" s="123"/>
      <c r="V55" s="124"/>
    </row>
  </sheetData>
  <autoFilter xmlns:etc="http://www.wps.cn/officeDocument/2017/etCustomData" ref="A5:V55" etc:filterBottomFollowUsedRange="0">
    <extLst/>
  </autoFilter>
  <mergeCells count="83">
    <mergeCell ref="A1:B1"/>
    <mergeCell ref="A2:V2"/>
    <mergeCell ref="A3:F3"/>
    <mergeCell ref="R3:V3"/>
    <mergeCell ref="G4:H4"/>
    <mergeCell ref="L4:M4"/>
    <mergeCell ref="N4:O4"/>
    <mergeCell ref="A6:B6"/>
    <mergeCell ref="A55:V55"/>
    <mergeCell ref="A4:A5"/>
    <mergeCell ref="A8:A9"/>
    <mergeCell ref="A10:A12"/>
    <mergeCell ref="A14:A20"/>
    <mergeCell ref="A21:A22"/>
    <mergeCell ref="A25:A27"/>
    <mergeCell ref="A28:A30"/>
    <mergeCell ref="A31:A33"/>
    <mergeCell ref="A34:A36"/>
    <mergeCell ref="A37:A39"/>
    <mergeCell ref="A40:A42"/>
    <mergeCell ref="A43:A45"/>
    <mergeCell ref="A46:A47"/>
    <mergeCell ref="A48:A49"/>
    <mergeCell ref="A50:A53"/>
    <mergeCell ref="B4:B5"/>
    <mergeCell ref="B8:B9"/>
    <mergeCell ref="B10:B12"/>
    <mergeCell ref="B14:B20"/>
    <mergeCell ref="B21:B22"/>
    <mergeCell ref="B25:B27"/>
    <mergeCell ref="B28:B30"/>
    <mergeCell ref="B31:B33"/>
    <mergeCell ref="B34:B36"/>
    <mergeCell ref="B37:B39"/>
    <mergeCell ref="B40:B42"/>
    <mergeCell ref="B43:B45"/>
    <mergeCell ref="B46:B47"/>
    <mergeCell ref="B48:B49"/>
    <mergeCell ref="B50:B53"/>
    <mergeCell ref="C4:C5"/>
    <mergeCell ref="D4:D6"/>
    <mergeCell ref="D8:D9"/>
    <mergeCell ref="D10:D12"/>
    <mergeCell ref="D14:D15"/>
    <mergeCell ref="D21:D22"/>
    <mergeCell ref="D25:D27"/>
    <mergeCell ref="D29:D30"/>
    <mergeCell ref="D31:D33"/>
    <mergeCell ref="D34:D35"/>
    <mergeCell ref="D37:D39"/>
    <mergeCell ref="D40:D41"/>
    <mergeCell ref="D43:D44"/>
    <mergeCell ref="D46:D47"/>
    <mergeCell ref="D48:D49"/>
    <mergeCell ref="D50:D53"/>
    <mergeCell ref="E4:E5"/>
    <mergeCell ref="F4:F5"/>
    <mergeCell ref="I4:I5"/>
    <mergeCell ref="J4:J5"/>
    <mergeCell ref="K4:K5"/>
    <mergeCell ref="P4:P5"/>
    <mergeCell ref="P8:P9"/>
    <mergeCell ref="P10:P12"/>
    <mergeCell ref="P14:P19"/>
    <mergeCell ref="P21:P22"/>
    <mergeCell ref="P25:P27"/>
    <mergeCell ref="P29:P30"/>
    <mergeCell ref="P31:P33"/>
    <mergeCell ref="P34:P36"/>
    <mergeCell ref="P37:P39"/>
    <mergeCell ref="P40:P41"/>
    <mergeCell ref="P43:P44"/>
    <mergeCell ref="P46:P47"/>
    <mergeCell ref="P48:P49"/>
    <mergeCell ref="P50:P53"/>
    <mergeCell ref="Q4:Q5"/>
    <mergeCell ref="R4:R5"/>
    <mergeCell ref="S4:S5"/>
    <mergeCell ref="T4:T5"/>
    <mergeCell ref="U4:U5"/>
    <mergeCell ref="V4:V5"/>
    <mergeCell ref="V14:V15"/>
    <mergeCell ref="V21:V22"/>
  </mergeCells>
  <conditionalFormatting sqref="D8">
    <cfRule type="expression" dxfId="0" priority="47" stopIfTrue="1">
      <formula>AND(COUNTIF(#REF!,D8)+COUNTIF(#REF!,D8)+COUNTIF(#REF!,D8)+COUNTIF(#REF!,D8)+COUNTIF(#REF!,D8)&gt;1,NOT(ISBLANK(D8)))</formula>
    </cfRule>
  </conditionalFormatting>
  <conditionalFormatting sqref="E8:G8">
    <cfRule type="expression" dxfId="0" priority="43" stopIfTrue="1">
      <formula>AND(COUNTIF(#REF!,E8)+COUNTIF(#REF!,E8)+COUNTIF(#REF!,E8)+COUNTIF(#REF!,E8)+COUNTIF(#REF!,E8)&gt;1,NOT(ISBLANK(E8)))</formula>
    </cfRule>
  </conditionalFormatting>
  <conditionalFormatting sqref="F9:H9">
    <cfRule type="expression" dxfId="0" priority="42" stopIfTrue="1">
      <formula>AND(COUNTIF(#REF!,F9)+COUNTIF(#REF!,F9)+COUNTIF(#REF!,F9)+COUNTIF(#REF!,F9)+COUNTIF(#REF!,F9)&gt;1,NOT(ISBLANK(F9)))</formula>
    </cfRule>
  </conditionalFormatting>
  <conditionalFormatting sqref="F16:H16">
    <cfRule type="expression" dxfId="0" priority="2" stopIfTrue="1">
      <formula>AND(COUNTIF(#REF!,F16)+COUNTIF(#REF!,F16)+COUNTIF(#REF!,F16)+COUNTIF(#REF!,F16)+COUNTIF(#REF!,F16)&gt;1,NOT(ISBLANK(F16)))</formula>
    </cfRule>
  </conditionalFormatting>
  <conditionalFormatting sqref="I16:L16">
    <cfRule type="expression" dxfId="0" priority="145" stopIfTrue="1">
      <formula>AND(COUNTIF(#REF!,I16)+COUNTIF(#REF!,I16)+COUNTIF(#REF!,I16)+COUNTIF(#REF!,I16)+COUNTIF(#REF!,I16)&gt;1,NOT(ISBLANK(I16)))</formula>
    </cfRule>
  </conditionalFormatting>
  <conditionalFormatting sqref="F17:G17">
    <cfRule type="expression" dxfId="0" priority="156" stopIfTrue="1">
      <formula>AND(COUNTIF(#REF!,F17)+COUNTIF(#REF!,F17)+COUNTIF(#REF!,F17)+COUNTIF(#REF!,F17)+COUNTIF(#REF!,F17)&gt;1,NOT(ISBLANK(F17)))</formula>
    </cfRule>
  </conditionalFormatting>
  <conditionalFormatting sqref="K17:M17">
    <cfRule type="expression" dxfId="0" priority="19" stopIfTrue="1">
      <formula>AND(COUNTIF(#REF!,K17)+COUNTIF(#REF!,K17)+COUNTIF(#REF!,K17)+COUNTIF(#REF!,K17)+COUNTIF(#REF!,K17)&gt;1,NOT(ISBLANK(K17)))</formula>
    </cfRule>
  </conditionalFormatting>
  <conditionalFormatting sqref="K18:L18">
    <cfRule type="expression" dxfId="0" priority="16" stopIfTrue="1">
      <formula>AND(COUNTIF(#REF!,K18)+COUNTIF(#REF!,K18)+COUNTIF(#REF!,K18)+COUNTIF(#REF!,K18)+COUNTIF(#REF!,K18)&gt;1,NOT(ISBLANK(K18)))</formula>
    </cfRule>
  </conditionalFormatting>
  <conditionalFormatting sqref="S19">
    <cfRule type="expression" dxfId="0" priority="137" stopIfTrue="1">
      <formula>AND(COUNTIF(#REF!,S19)+COUNTIF(#REF!,S19)+COUNTIF(#REF!,S19)+COUNTIF(#REF!,S19)+COUNTIF(#REF!,S19)&gt;1,NOT(ISBLANK(S19)))</formula>
    </cfRule>
  </conditionalFormatting>
  <conditionalFormatting sqref="E20:F20">
    <cfRule type="expression" dxfId="0" priority="91" stopIfTrue="1">
      <formula>AND(COUNTIF(#REF!,E20)+COUNTIF(#REF!,E20)+COUNTIF(#REF!,E20)+COUNTIF(#REF!,E20)+COUNTIF(#REF!,E20)&gt;1,NOT(ISBLANK(E20)))</formula>
    </cfRule>
  </conditionalFormatting>
  <conditionalFormatting sqref="N20">
    <cfRule type="expression" dxfId="0" priority="92" stopIfTrue="1">
      <formula>AND(COUNTIF(#REF!,N20)+COUNTIF(#REF!,N20)+COUNTIF(#REF!,N20)+COUNTIF(#REF!,N20)+COUNTIF(#REF!,N20)&gt;1,NOT(ISBLANK(N20)))</formula>
    </cfRule>
  </conditionalFormatting>
  <conditionalFormatting sqref="C23:D23">
    <cfRule type="expression" dxfId="0" priority="212" stopIfTrue="1">
      <formula>AND(COUNTIF(#REF!,C23)+COUNTIF(#REF!,C23)+COUNTIF(#REF!,C23)+COUNTIF(#REF!,C23)+COUNTIF(#REF!,C23)&gt;1,NOT(ISBLANK(C23)))</formula>
    </cfRule>
  </conditionalFormatting>
  <conditionalFormatting sqref="I23:L23">
    <cfRule type="expression" dxfId="0" priority="169" stopIfTrue="1">
      <formula>AND(COUNTIF(#REF!,I23)+COUNTIF(#REF!,I23)+COUNTIF(#REF!,I23)+COUNTIF(#REF!,I23)+COUNTIF(#REF!,I23)&gt;1,NOT(ISBLANK(I23)))</formula>
    </cfRule>
  </conditionalFormatting>
  <conditionalFormatting sqref="N23">
    <cfRule type="expression" dxfId="0" priority="200" stopIfTrue="1">
      <formula>AND(COUNTIF(#REF!,N23)+COUNTIF(#REF!,N23)+COUNTIF(#REF!,N23)+COUNTIF(#REF!,N23)+COUNTIF(#REF!,N23)&gt;1,NOT(ISBLANK(N23)))</formula>
    </cfRule>
  </conditionalFormatting>
  <conditionalFormatting sqref="C24">
    <cfRule type="expression" dxfId="0" priority="202" stopIfTrue="1">
      <formula>AND(COUNTIF(#REF!,C24)+COUNTIF(#REF!,C24)+COUNTIF(#REF!,C24)+COUNTIF(#REF!,C24)+COUNTIF(#REF!,C24)&gt;1,NOT(ISBLANK(C24)))</formula>
    </cfRule>
  </conditionalFormatting>
  <conditionalFormatting sqref="I24:L24">
    <cfRule type="expression" dxfId="0" priority="23" stopIfTrue="1">
      <formula>AND(COUNTIF(#REF!,I24)+COUNTIF(#REF!,I24)+COUNTIF(#REF!,I24)+COUNTIF(#REF!,I24)+COUNTIF(#REF!,I24)&gt;1,NOT(ISBLANK(I24)))</formula>
    </cfRule>
  </conditionalFormatting>
  <conditionalFormatting sqref="N24">
    <cfRule type="expression" dxfId="0" priority="22" stopIfTrue="1">
      <formula>AND(COUNTIF(#REF!,N24)+COUNTIF(#REF!,N24)+COUNTIF(#REF!,N24)+COUNTIF(#REF!,N24)+COUNTIF(#REF!,N24)&gt;1,NOT(ISBLANK(N24)))</formula>
    </cfRule>
  </conditionalFormatting>
  <conditionalFormatting sqref="V26">
    <cfRule type="expression" dxfId="0" priority="66" stopIfTrue="1">
      <formula>AND(COUNTIF(#REF!,V26)+COUNTIF(#REF!,V26)+COUNTIF(#REF!,V26)+COUNTIF(#REF!,V26)+COUNTIF(#REF!,V26)&gt;1,NOT(ISBLANK(V26)))</formula>
    </cfRule>
  </conditionalFormatting>
  <conditionalFormatting sqref="E31">
    <cfRule type="expression" dxfId="0" priority="1" stopIfTrue="1">
      <formula>AND(COUNTIF(#REF!,E31)+COUNTIF(#REF!,E31)+COUNTIF(#REF!,E31)+COUNTIF(#REF!,E31)+COUNTIF(#REF!,E31)&gt;1,NOT(ISBLANK(E31)))</formula>
    </cfRule>
  </conditionalFormatting>
  <conditionalFormatting sqref="K31">
    <cfRule type="expression" dxfId="0" priority="188" stopIfTrue="1">
      <formula>AND(COUNTIF(#REF!,K31)+COUNTIF(#REF!,K31)+COUNTIF(#REF!,K31)+COUNTIF(#REF!,K31)+COUNTIF(#REF!,K31)&gt;1,NOT(ISBLANK(K31)))</formula>
    </cfRule>
  </conditionalFormatting>
  <conditionalFormatting sqref="N31">
    <cfRule type="expression" dxfId="0" priority="170" stopIfTrue="1">
      <formula>AND(COUNTIF(#REF!,N31)+COUNTIF(#REF!,N31)+COUNTIF(#REF!,N31)+COUNTIF(#REF!,N31)+COUNTIF(#REF!,N31)&gt;1,NOT(ISBLANK(N31)))</formula>
    </cfRule>
  </conditionalFormatting>
  <conditionalFormatting sqref="E33">
    <cfRule type="expression" dxfId="0" priority="100" stopIfTrue="1">
      <formula>AND(COUNTIF(#REF!,E33)+COUNTIF(#REF!,E33)+COUNTIF(#REF!,E33)+COUNTIF(#REF!,E33)+COUNTIF(#REF!,E33)&gt;1,NOT(ISBLANK(E33)))</formula>
    </cfRule>
  </conditionalFormatting>
  <conditionalFormatting sqref="J36">
    <cfRule type="expression" dxfId="0" priority="95" stopIfTrue="1">
      <formula>AND(COUNTIF(#REF!,J36)+COUNTIF(#REF!,J36)+COUNTIF(#REF!,J36)+COUNTIF(#REF!,J36)+COUNTIF(#REF!,J36)&gt;1,NOT(ISBLANK(J36)))</formula>
    </cfRule>
  </conditionalFormatting>
  <conditionalFormatting sqref="C41">
    <cfRule type="expression" dxfId="0" priority="248" stopIfTrue="1">
      <formula>AND(COUNTIF(#REF!,C41)+COUNTIF(#REF!,C41)+COUNTIF(#REF!,C41)+COUNTIF(#REF!,C41)+COUNTIF(#REF!,C41)&gt;1,NOT(ISBLANK(C41)))</formula>
    </cfRule>
  </conditionalFormatting>
  <conditionalFormatting sqref="C43">
    <cfRule type="expression" dxfId="0" priority="12" stopIfTrue="1">
      <formula>AND(COUNTIF(#REF!,C43)+COUNTIF(#REF!,C43)+COUNTIF(#REF!,C43)+COUNTIF(#REF!,C43)+COUNTIF(#REF!,C43)&gt;1,NOT(ISBLANK(C43)))</formula>
    </cfRule>
  </conditionalFormatting>
  <conditionalFormatting sqref="E43:G43">
    <cfRule type="expression" dxfId="0" priority="9" stopIfTrue="1">
      <formula>AND(COUNTIF(#REF!,E43)+COUNTIF(#REF!,E43)+COUNTIF(#REF!,E43)+COUNTIF(#REF!,E43)+COUNTIF(#REF!,E43)&gt;1,NOT(ISBLANK(E43)))</formula>
    </cfRule>
  </conditionalFormatting>
  <conditionalFormatting sqref="H43">
    <cfRule type="expression" dxfId="0" priority="11" stopIfTrue="1">
      <formula>AND(COUNTIF(#REF!,H43)+COUNTIF(#REF!,H43)+COUNTIF(#REF!,H43)+COUNTIF(#REF!,H43)+COUNTIF(#REF!,H43)&gt;1,NOT(ISBLANK(H43)))</formula>
    </cfRule>
  </conditionalFormatting>
  <conditionalFormatting sqref="I43">
    <cfRule type="expression" dxfId="0" priority="10" stopIfTrue="1">
      <formula>AND(COUNTIF(#REF!,I43)+COUNTIF(#REF!,I43)+COUNTIF(#REF!,I43)+COUNTIF(#REF!,I43)+COUNTIF(#REF!,I43)&gt;1,NOT(ISBLANK(I43)))</formula>
    </cfRule>
  </conditionalFormatting>
  <conditionalFormatting sqref="C44">
    <cfRule type="expression" dxfId="0" priority="8" stopIfTrue="1">
      <formula>AND(COUNTIF(#REF!,C44)+COUNTIF(#REF!,C44)+COUNTIF(#REF!,C44)+COUNTIF(#REF!,C44)+COUNTIF(#REF!,C44)&gt;1,NOT(ISBLANK(C44)))</formula>
    </cfRule>
  </conditionalFormatting>
  <conditionalFormatting sqref="I44">
    <cfRule type="expression" dxfId="0" priority="7" stopIfTrue="1">
      <formula>AND(COUNTIF(#REF!,I44)+COUNTIF(#REF!,I44)+COUNTIF(#REF!,I44)+COUNTIF(#REF!,I44)+COUNTIF(#REF!,I44)&gt;1,NOT(ISBLANK(I44)))</formula>
    </cfRule>
  </conditionalFormatting>
  <conditionalFormatting sqref="C45">
    <cfRule type="expression" dxfId="0" priority="76" stopIfTrue="1">
      <formula>AND(COUNTIF(#REF!,C45)+COUNTIF(#REF!,C45)+COUNTIF(#REF!,C45)+COUNTIF(#REF!,C45)+COUNTIF(#REF!,C45)&gt;1,NOT(ISBLANK(C45)))</formula>
    </cfRule>
  </conditionalFormatting>
  <conditionalFormatting sqref="O45">
    <cfRule type="expression" dxfId="0" priority="77" stopIfTrue="1">
      <formula>AND(COUNTIF(#REF!,O45)+COUNTIF(#REF!,O45)+COUNTIF(#REF!,O45)+COUNTIF(#REF!,O45)+COUNTIF(#REF!,O45)&gt;1,NOT(ISBLANK(O45)))</formula>
    </cfRule>
  </conditionalFormatting>
  <conditionalFormatting sqref="J47">
    <cfRule type="expression" dxfId="0" priority="31" stopIfTrue="1">
      <formula>AND(COUNTIF(#REF!,J47)+COUNTIF(#REF!,J47)+COUNTIF(#REF!,J47)+COUNTIF(#REF!,J47)+COUNTIF(#REF!,J47)&gt;1,NOT(ISBLANK(J47)))</formula>
    </cfRule>
  </conditionalFormatting>
  <conditionalFormatting sqref="C50:D50">
    <cfRule type="expression" dxfId="0" priority="64" stopIfTrue="1">
      <formula>AND(COUNTIF(#REF!,C50)+COUNTIF(#REF!,C50)+COUNTIF(#REF!,C50)+COUNTIF(#REF!,C50)+COUNTIF(#REF!,C50)&gt;1,NOT(ISBLANK(C50)))</formula>
    </cfRule>
  </conditionalFormatting>
  <conditionalFormatting sqref="F50:G50">
    <cfRule type="expression" dxfId="0" priority="65" stopIfTrue="1">
      <formula>AND(COUNTIF(#REF!,F50)+COUNTIF(#REF!,F50)+COUNTIF(#REF!,F50)+COUNTIF(#REF!,F50)+COUNTIF(#REF!,F50)&gt;1,NOT(ISBLANK(F50)))</formula>
    </cfRule>
  </conditionalFormatting>
  <conditionalFormatting sqref="C51">
    <cfRule type="expression" dxfId="0" priority="55" stopIfTrue="1">
      <formula>AND(COUNTIF(#REF!,C51)+COUNTIF(#REF!,C51)+COUNTIF(#REF!,C51)+COUNTIF(#REF!,C51)+COUNTIF(#REF!,C51)&gt;1,NOT(ISBLANK(C51)))</formula>
    </cfRule>
  </conditionalFormatting>
  <conditionalFormatting sqref="I51">
    <cfRule type="expression" dxfId="0" priority="58" stopIfTrue="1">
      <formula>AND(COUNTIF(#REF!,I51)+COUNTIF(#REF!,I51)+COUNTIF(#REF!,I51)+COUNTIF(#REF!,I51)+COUNTIF(#REF!,I51)&gt;1,NOT(ISBLANK(I51)))</formula>
    </cfRule>
  </conditionalFormatting>
  <conditionalFormatting sqref="L51">
    <cfRule type="expression" dxfId="0" priority="61" stopIfTrue="1">
      <formula>AND(COUNTIF(#REF!,L51)+COUNTIF(#REF!,L51)+COUNTIF(#REF!,L51)+COUNTIF(#REF!,L51)+COUNTIF(#REF!,L51)&gt;1,NOT(ISBLANK(L51)))</formula>
    </cfRule>
  </conditionalFormatting>
  <conditionalFormatting sqref="C52">
    <cfRule type="expression" dxfId="0" priority="6" stopIfTrue="1">
      <formula>AND(COUNTIF(#REF!,C52)+COUNTIF(#REF!,C52)+COUNTIF(#REF!,C52)+COUNTIF(#REF!,C52)+COUNTIF(#REF!,C52)&gt;1,NOT(ISBLANK(C52)))</formula>
    </cfRule>
  </conditionalFormatting>
  <conditionalFormatting sqref="E52">
    <cfRule type="expression" dxfId="0" priority="3" stopIfTrue="1">
      <formula>AND(COUNTIF(#REF!,E52)+COUNTIF(#REF!,E52)+COUNTIF(#REF!,E52)+COUNTIF(#REF!,E52)+COUNTIF(#REF!,E52)&gt;1,NOT(ISBLANK(E52)))</formula>
    </cfRule>
  </conditionalFormatting>
  <conditionalFormatting sqref="F52:I52">
    <cfRule type="expression" dxfId="0" priority="5" stopIfTrue="1">
      <formula>AND(COUNTIF(#REF!,F52)+COUNTIF(#REF!,F52)+COUNTIF(#REF!,F52)+COUNTIF(#REF!,F52)+COUNTIF(#REF!,F52)&gt;1,NOT(ISBLANK(F52)))</formula>
    </cfRule>
  </conditionalFormatting>
  <conditionalFormatting sqref="J52">
    <cfRule type="expression" dxfId="0" priority="4" stopIfTrue="1">
      <formula>AND(COUNTIF(#REF!,J52)+COUNTIF(#REF!,J52)+COUNTIF(#REF!,J52)+COUNTIF(#REF!,J52)+COUNTIF(#REF!,J52)&gt;1,NOT(ISBLANK(J52)))</formula>
    </cfRule>
  </conditionalFormatting>
  <conditionalFormatting sqref="C53">
    <cfRule type="expression" dxfId="0" priority="51" stopIfTrue="1">
      <formula>AND(COUNTIF(#REF!,C53)+COUNTIF(#REF!,C53)+COUNTIF(#REF!,C53)+COUNTIF(#REF!,C53)+COUNTIF(#REF!,C53)&gt;1,NOT(ISBLANK(C53)))</formula>
    </cfRule>
  </conditionalFormatting>
  <conditionalFormatting sqref="E53">
    <cfRule type="expression" dxfId="0" priority="50" stopIfTrue="1">
      <formula>AND(COUNTIF(#REF!,E53)+COUNTIF(#REF!,E53)+COUNTIF(#REF!,E53)+COUNTIF(#REF!,E53)+COUNTIF(#REF!,E53)&gt;1,NOT(ISBLANK(E53)))</formula>
    </cfRule>
  </conditionalFormatting>
  <conditionalFormatting sqref="I53">
    <cfRule type="expression" dxfId="0" priority="45" stopIfTrue="1">
      <formula>AND(COUNTIF(#REF!,I53)+COUNTIF(#REF!,I53)+COUNTIF(#REF!,I53)+COUNTIF(#REF!,I53)+COUNTIF(#REF!,I53)&gt;1,NOT(ISBLANK(I53)))</formula>
    </cfRule>
  </conditionalFormatting>
  <conditionalFormatting sqref="L53">
    <cfRule type="expression" dxfId="0" priority="52" stopIfTrue="1">
      <formula>AND(COUNTIF(#REF!,L53)+COUNTIF(#REF!,L53)+COUNTIF(#REF!,L53)+COUNTIF(#REF!,L53)+COUNTIF(#REF!,L53)&gt;1,NOT(ISBLANK(L53)))</formula>
    </cfRule>
  </conditionalFormatting>
  <conditionalFormatting sqref="E54:J54">
    <cfRule type="expression" dxfId="0" priority="33" stopIfTrue="1">
      <formula>AND(COUNTIF(#REF!,E54)+COUNTIF(#REF!,E54)+COUNTIF(#REF!,E54)+COUNTIF(#REF!,E54)+COUNTIF(#REF!,E54)&gt;1,NOT(ISBLANK(E54)))</formula>
    </cfRule>
  </conditionalFormatting>
  <conditionalFormatting sqref="L54:M54">
    <cfRule type="expression" dxfId="0" priority="37" stopIfTrue="1">
      <formula>AND(COUNTIF(#REF!,L54)+COUNTIF(#REF!,L54)+COUNTIF(#REF!,L54)+COUNTIF(#REF!,L54)+COUNTIF(#REF!,L54)&gt;1,NOT(ISBLANK(L54)))</formula>
    </cfRule>
  </conditionalFormatting>
  <conditionalFormatting sqref="P54:S54">
    <cfRule type="expression" dxfId="0" priority="39" stopIfTrue="1">
      <formula>AND(COUNTIF(#REF!,P54)+COUNTIF(#REF!,P54)+COUNTIF(#REF!,P54)+COUNTIF(#REF!,P54)+COUNTIF(#REF!,P54)&gt;1,NOT(ISBLANK(P54)))</formula>
    </cfRule>
  </conditionalFormatting>
  <conditionalFormatting sqref="C26:C27">
    <cfRule type="expression" dxfId="0" priority="70" stopIfTrue="1">
      <formula>AND(COUNTIF(#REF!,C26)+COUNTIF(#REF!,C26)+COUNTIF(#REF!,C26)+COUNTIF(#REF!,C26)+COUNTIF(#REF!,C26)&gt;1,NOT(ISBLANK(C26)))</formula>
    </cfRule>
  </conditionalFormatting>
  <conditionalFormatting sqref="C31:C33">
    <cfRule type="expression" dxfId="0" priority="189" stopIfTrue="1">
      <formula>AND(COUNTIF(#REF!,C31)+COUNTIF(#REF!,C31)+COUNTIF(#REF!,C31)+COUNTIF(#REF!,C31)+COUNTIF(#REF!,C31)&gt;1,NOT(ISBLANK(C31)))</formula>
    </cfRule>
  </conditionalFormatting>
  <conditionalFormatting sqref="C38:C39">
    <cfRule type="expression" dxfId="0" priority="71" stopIfTrue="1">
      <formula>AND(COUNTIF(#REF!,C38)+COUNTIF(#REF!,C38)+COUNTIF(#REF!,C38)+COUNTIF(#REF!,C38)+COUNTIF(#REF!,C38)&gt;1,NOT(ISBLANK(C38)))</formula>
    </cfRule>
  </conditionalFormatting>
  <conditionalFormatting sqref="E16:E18">
    <cfRule type="expression" dxfId="0" priority="150" stopIfTrue="1">
      <formula>AND(COUNTIF(#REF!,E16)+COUNTIF(#REF!,E16)+COUNTIF(#REF!,E16)+COUNTIF(#REF!,E16)+COUNTIF(#REF!,E16)&gt;1,NOT(ISBLANK(E16)))</formula>
    </cfRule>
  </conditionalFormatting>
  <conditionalFormatting sqref="E23:E24">
    <cfRule type="expression" dxfId="0" priority="206" stopIfTrue="1">
      <formula>AND(COUNTIF(#REF!,E23)+COUNTIF(#REF!,E23)+COUNTIF(#REF!,E23)+COUNTIF(#REF!,E23)+COUNTIF(#REF!,E23)&gt;1,NOT(ISBLANK(E23)))</formula>
    </cfRule>
  </conditionalFormatting>
  <conditionalFormatting sqref="E50:E51">
    <cfRule type="expression" dxfId="0" priority="59" stopIfTrue="1">
      <formula>AND(COUNTIF(#REF!,E50)+COUNTIF(#REF!,E50)+COUNTIF(#REF!,E50)+COUNTIF(#REF!,E50)+COUNTIF(#REF!,E50)&gt;1,NOT(ISBLANK(E50)))</formula>
    </cfRule>
  </conditionalFormatting>
  <conditionalFormatting sqref="H34:H36">
    <cfRule type="expression" dxfId="0" priority="94" stopIfTrue="1">
      <formula>AND(COUNTIF(#REF!,H34)+COUNTIF(#REF!,H34)+COUNTIF(#REF!,H34)+COUNTIF(#REF!,H34)+COUNTIF(#REF!,H34)&gt;1,NOT(ISBLANK(H34)))</formula>
    </cfRule>
  </conditionalFormatting>
  <conditionalFormatting sqref="I17:I19">
    <cfRule type="expression" dxfId="0" priority="139" stopIfTrue="1">
      <formula>AND(COUNTIF(#REF!,I17)+COUNTIF(#REF!,I17)+COUNTIF(#REF!,I17)+COUNTIF(#REF!,I17)+COUNTIF(#REF!,I17)&gt;1,NOT(ISBLANK(I17)))</formula>
    </cfRule>
  </conditionalFormatting>
  <conditionalFormatting sqref="I31:I33">
    <cfRule type="expression" dxfId="0" priority="190" stopIfTrue="1">
      <formula>AND(COUNTIF(#REF!,I31)+COUNTIF(#REF!,I31)+COUNTIF(#REF!,I31)+COUNTIF(#REF!,I31)+COUNTIF(#REF!,I31)&gt;1,NOT(ISBLANK(I31)))</formula>
    </cfRule>
  </conditionalFormatting>
  <conditionalFormatting sqref="J17:J20">
    <cfRule type="expression" dxfId="0" priority="93" stopIfTrue="1">
      <formula>AND(COUNTIF(#REF!,J17)+COUNTIF(#REF!,J17)+COUNTIF(#REF!,J17)+COUNTIF(#REF!,J17)+COUNTIF(#REF!,J17)&gt;1,NOT(ISBLANK(J17)))</formula>
    </cfRule>
  </conditionalFormatting>
  <conditionalFormatting sqref="J31:J33">
    <cfRule type="expression" dxfId="0" priority="192" stopIfTrue="1">
      <formula>AND(COUNTIF(#REF!,J31)+COUNTIF(#REF!,J31)+COUNTIF(#REF!,J31)+COUNTIF(#REF!,J31)+COUNTIF(#REF!,J31)&gt;1,NOT(ISBLANK(J31)))</formula>
    </cfRule>
  </conditionalFormatting>
  <conditionalFormatting sqref="J38:J39">
    <cfRule type="expression" dxfId="0" priority="75" stopIfTrue="1">
      <formula>AND(COUNTIF(#REF!,J38)+COUNTIF(#REF!,J38)+COUNTIF(#REF!,J38)+COUNTIF(#REF!,J38)+COUNTIF(#REF!,J38)&gt;1,NOT(ISBLANK(J38)))</formula>
    </cfRule>
  </conditionalFormatting>
  <conditionalFormatting sqref="J40:J42">
    <cfRule type="expression" dxfId="0" priority="88" stopIfTrue="1">
      <formula>AND(COUNTIF(#REF!,J40)+COUNTIF(#REF!,J40)+COUNTIF(#REF!,J40)+COUNTIF(#REF!,J40)+COUNTIF(#REF!,J40)&gt;1,NOT(ISBLANK(J40)))</formula>
    </cfRule>
  </conditionalFormatting>
  <conditionalFormatting sqref="J48:J49">
    <cfRule type="expression" dxfId="0" priority="27" stopIfTrue="1">
      <formula>AND(COUNTIF(#REF!,J48)+COUNTIF(#REF!,J48)+COUNTIF(#REF!,J48)+COUNTIF(#REF!,J48)+COUNTIF(#REF!,J48)&gt;1,NOT(ISBLANK(J48)))</formula>
    </cfRule>
  </conditionalFormatting>
  <conditionalFormatting sqref="J50:J51">
    <cfRule type="expression" dxfId="0" priority="53" stopIfTrue="1">
      <formula>AND(COUNTIF(#REF!,J50)+COUNTIF(#REF!,J50)+COUNTIF(#REF!,J50)+COUNTIF(#REF!,J50)+COUNTIF(#REF!,J50)&gt;1,NOT(ISBLANK(J50)))</formula>
    </cfRule>
  </conditionalFormatting>
  <conditionalFormatting sqref="L31:L33">
    <cfRule type="expression" dxfId="0" priority="25" stopIfTrue="1">
      <formula>AND(COUNTIF(#REF!,L31)+COUNTIF(#REF!,L31)+COUNTIF(#REF!,L31)+COUNTIF(#REF!,L31)+COUNTIF(#REF!,L31)&gt;1,NOT(ISBLANK(L31)))</formula>
    </cfRule>
  </conditionalFormatting>
  <conditionalFormatting sqref="L38:L39">
    <cfRule type="expression" dxfId="0" priority="74" stopIfTrue="1">
      <formula>AND(COUNTIF(#REF!,L38)+COUNTIF(#REF!,L38)+COUNTIF(#REF!,L38)+COUNTIF(#REF!,L38)+COUNTIF(#REF!,L38)&gt;1,NOT(ISBLANK(L38)))</formula>
    </cfRule>
  </conditionalFormatting>
  <conditionalFormatting sqref="M38:M39">
    <cfRule type="expression" dxfId="0" priority="73" stopIfTrue="1">
      <formula>AND(COUNTIF(#REF!,M38)+COUNTIF(#REF!,M38)+COUNTIF(#REF!,M38)+COUNTIF(#REF!,M38)+COUNTIF(#REF!,M38)&gt;1,NOT(ISBLANK(M38)))</formula>
    </cfRule>
  </conditionalFormatting>
  <conditionalFormatting sqref="N16:N18">
    <cfRule type="expression" dxfId="0" priority="15" stopIfTrue="1">
      <formula>AND(COUNTIF(#REF!,N16)+COUNTIF(#REF!,N16)+COUNTIF(#REF!,N16)+COUNTIF(#REF!,N16)+COUNTIF(#REF!,N16)&gt;1,NOT(ISBLANK(N16)))</formula>
    </cfRule>
  </conditionalFormatting>
  <conditionalFormatting sqref="O16:O17">
    <cfRule type="expression" dxfId="0" priority="157" stopIfTrue="1">
      <formula>AND(COUNTIF(#REF!,O16)+COUNTIF(#REF!,O16)+COUNTIF(#REF!,O16)+COUNTIF(#REF!,O16)+COUNTIF(#REF!,O16)&gt;1,NOT(ISBLANK(O16)))</formula>
    </cfRule>
  </conditionalFormatting>
  <conditionalFormatting sqref="J8:J9 J53">
    <cfRule type="expression" dxfId="0" priority="44" stopIfTrue="1">
      <formula>AND(COUNTIF(#REF!,J8)+COUNTIF(#REF!,J8)+COUNTIF(#REF!,J8)+COUNTIF(#REF!,J8)+COUNTIF(#REF!,J8)&gt;1,NOT(ISBLANK(J8)))</formula>
    </cfRule>
  </conditionalFormatting>
  <conditionalFormatting sqref="C16:D17">
    <cfRule type="expression" dxfId="0" priority="155" stopIfTrue="1">
      <formula>AND(COUNTIF(#REF!,C16)+COUNTIF(#REF!,C16)+COUNTIF(#REF!,C16)+COUNTIF(#REF!,C16)+COUNTIF(#REF!,C16)&gt;1,NOT(ISBLANK(C16)))</formula>
    </cfRule>
  </conditionalFormatting>
  <conditionalFormatting sqref="C18:D19">
    <cfRule type="expression" dxfId="0" priority="140" stopIfTrue="1">
      <formula>AND(COUNTIF(#REF!,C18)+COUNTIF(#REF!,C18)+COUNTIF(#REF!,C18)+COUNTIF(#REF!,C18)+COUNTIF(#REF!,C18)&gt;1,NOT(ISBLANK(C18)))</formula>
    </cfRule>
  </conditionalFormatting>
  <conditionalFormatting sqref="I26:J27">
    <cfRule type="expression" dxfId="0" priority="68" stopIfTrue="1">
      <formula>AND(COUNTIF(#REF!,I26)+COUNTIF(#REF!,I26)+COUNTIF(#REF!,I26)+COUNTIF(#REF!,I26)+COUNTIF(#REF!,I26)&gt;1,NOT(ISBLANK(I26)))</formula>
    </cfRule>
  </conditionalFormatting>
  <conditionalFormatting sqref="S26:U27">
    <cfRule type="expression" dxfId="0" priority="67" stopIfTrue="1">
      <formula>AND(COUNTIF(#REF!,S26)+COUNTIF(#REF!,S26)+COUNTIF(#REF!,S26)+COUNTIF(#REF!,S26)+COUNTIF(#REF!,S26)&gt;1,NOT(ISBLANK(S26)))</formula>
    </cfRule>
  </conditionalFormatting>
  <conditionalFormatting sqref="C28:D29">
    <cfRule type="expression" dxfId="0" priority="130" stopIfTrue="1">
      <formula>AND(COUNTIF(#REF!,C28)+COUNTIF(#REF!,C28)+COUNTIF(#REF!,C28)+COUNTIF(#REF!,C28)+COUNTIF(#REF!,C28)&gt;1,NOT(ISBLANK(C28)))</formula>
    </cfRule>
  </conditionalFormatting>
  <conditionalFormatting sqref="I28:I29 I40:I42 I45">
    <cfRule type="expression" dxfId="0" priority="79" stopIfTrue="1">
      <formula>AND(COUNTIF(#REF!,I28)+COUNTIF(#REF!,I28)+COUNTIF(#REF!,I28)+COUNTIF(#REF!,I28)+COUNTIF(#REF!,I28)&gt;1,NOT(ISBLANK(I28)))</formula>
    </cfRule>
  </conditionalFormatting>
  <conditionalFormatting sqref="J28:J29 J45">
    <cfRule type="expression" dxfId="0" priority="78" stopIfTrue="1">
      <formula>AND(COUNTIF(#REF!,J28)+COUNTIF(#REF!,J28)+COUNTIF(#REF!,J28)+COUNTIF(#REF!,J28)+COUNTIF(#REF!,J28)&gt;1,NOT(ISBLANK(J28)))</formula>
    </cfRule>
  </conditionalFormatting>
  <conditionalFormatting sqref="E38:G39">
    <cfRule type="expression" dxfId="0" priority="72" stopIfTrue="1">
      <formula>AND(COUNTIF(#REF!,E38)+COUNTIF(#REF!,E38)+COUNTIF(#REF!,E38)+COUNTIF(#REF!,E38)+COUNTIF(#REF!,E38)&gt;1,NOT(ISBLANK(E38)))</formula>
    </cfRule>
  </conditionalFormatting>
  <conditionalFormatting sqref="C42:D42 D43">
    <cfRule type="expression" dxfId="0" priority="87" stopIfTrue="1">
      <formula>AND(COUNTIF(#REF!,C42)+COUNTIF(#REF!,C42)+COUNTIF(#REF!,C42)+COUNTIF(#REF!,C42)+COUNTIF(#REF!,C42)&gt;1,NOT(ISBLANK(C42)))</formula>
    </cfRule>
  </conditionalFormatting>
  <conditionalFormatting sqref="O54 O46">
    <cfRule type="expression" dxfId="0" priority="32" stopIfTrue="1">
      <formula>AND(COUNTIF(#REF!,O46)+COUNTIF(#REF!,O46)+COUNTIF(#REF!,O46)+COUNTIF(#REF!,O46)+COUNTIF(#REF!,O46)&gt;1,NOT(ISBLANK(O46)))</formula>
    </cfRule>
  </conditionalFormatting>
  <conditionalFormatting sqref="E48:G49">
    <cfRule type="expression" dxfId="0" priority="26" stopIfTrue="1">
      <formula>AND(COUNTIF(#REF!,E48)+COUNTIF(#REF!,E48)+COUNTIF(#REF!,E48)+COUNTIF(#REF!,E48)+COUNTIF(#REF!,E48)&gt;1,NOT(ISBLANK(E48)))</formula>
    </cfRule>
  </conditionalFormatting>
  <printOptions horizontalCentered="1"/>
  <pageMargins left="0.196527777777778" right="0.275" top="0.236111111111111" bottom="0.118055555555556" header="0.156944444444444" footer="0.393055555555556"/>
  <pageSetup paperSize="8" scale="46" fitToHeight="0" orientation="landscape" useFirstPageNumber="1"/>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V70"/>
  <sheetViews>
    <sheetView zoomScale="60" zoomScaleNormal="60" workbookViewId="0">
      <pane xSplit="2" ySplit="5" topLeftCell="C66" activePane="bottomRight" state="frozen"/>
      <selection/>
      <selection pane="topRight"/>
      <selection pane="bottomLeft"/>
      <selection pane="bottomRight" activeCell="B53" sqref="B53:B59"/>
    </sheetView>
  </sheetViews>
  <sheetFormatPr defaultColWidth="9" defaultRowHeight="17.4"/>
  <cols>
    <col min="1" max="1" width="8" style="57" customWidth="1"/>
    <col min="2" max="2" width="27.1111111111111" style="58" customWidth="1"/>
    <col min="3" max="3" width="33.7777777777778" style="59" customWidth="1"/>
    <col min="4" max="4" width="40.4444444444444" style="58" customWidth="1"/>
    <col min="5" max="5" width="15" style="5" customWidth="1"/>
    <col min="6" max="6" width="17.8796296296296" style="8" customWidth="1"/>
    <col min="7" max="7" width="15.7777777777778" customWidth="1"/>
    <col min="8" max="8" width="15.6666666666667" customWidth="1"/>
    <col min="9" max="9" width="11.1111111111111" hidden="1" customWidth="1"/>
    <col min="10" max="10" width="11.1111111111111" style="5" hidden="1" customWidth="1"/>
    <col min="11" max="11" width="80.7777777777778" customWidth="1"/>
    <col min="12" max="13" width="80.7777777777778" hidden="1" customWidth="1"/>
    <col min="14" max="14" width="80.7777777777778" customWidth="1"/>
    <col min="15" max="15" width="19.6666666666667" hidden="1" customWidth="1"/>
    <col min="16" max="16" width="20.7777777777778" style="7" customWidth="1"/>
    <col min="17" max="17" width="13.7777777777778" style="7" hidden="1" customWidth="1"/>
    <col min="18" max="18" width="19.7777777777778" style="7" customWidth="1"/>
    <col min="19" max="19" width="20.212962962963" style="5" customWidth="1"/>
    <col min="20" max="20" width="16.6666666666667" style="5" customWidth="1"/>
    <col min="21" max="21" width="13.7777777777778" style="5" hidden="1" customWidth="1"/>
    <col min="22" max="22" width="40.8796296296296" customWidth="1"/>
  </cols>
  <sheetData>
    <row r="1" ht="45" spans="1:22">
      <c r="A1" s="60" t="s">
        <v>190</v>
      </c>
      <c r="B1" s="60"/>
      <c r="C1" s="61"/>
      <c r="D1" s="104"/>
      <c r="G1" s="8"/>
      <c r="H1" s="8"/>
      <c r="I1" s="8"/>
      <c r="K1" s="8"/>
      <c r="L1" s="8"/>
      <c r="M1" s="8"/>
      <c r="N1" s="8"/>
      <c r="O1" s="8"/>
      <c r="P1" s="5"/>
      <c r="Q1" s="5"/>
      <c r="R1" s="5"/>
      <c r="V1" s="8"/>
    </row>
    <row r="2" s="1" customFormat="1" ht="62.4" spans="1:22">
      <c r="A2" s="105" t="s">
        <v>191</v>
      </c>
      <c r="B2" s="63"/>
      <c r="C2" s="64"/>
      <c r="D2" s="63"/>
      <c r="E2" s="65"/>
      <c r="F2" s="65"/>
      <c r="G2" s="65"/>
      <c r="H2" s="65"/>
      <c r="I2" s="65"/>
      <c r="J2" s="65"/>
      <c r="K2" s="65"/>
      <c r="L2" s="65"/>
      <c r="M2" s="65"/>
      <c r="N2" s="65"/>
      <c r="O2" s="65"/>
      <c r="P2" s="65"/>
      <c r="Q2" s="65"/>
      <c r="R2" s="65"/>
      <c r="S2" s="65"/>
      <c r="T2" s="65"/>
      <c r="U2" s="65"/>
      <c r="V2" s="65"/>
    </row>
    <row r="3" s="2" customFormat="1" ht="19.05" customHeight="1" spans="1:22">
      <c r="A3" s="66"/>
      <c r="B3" s="67"/>
      <c r="C3" s="68"/>
      <c r="D3" s="67"/>
      <c r="E3" s="69"/>
      <c r="F3" s="70"/>
      <c r="G3" s="70"/>
      <c r="H3" s="70"/>
      <c r="I3" s="69"/>
      <c r="J3" s="69"/>
      <c r="K3" s="71"/>
      <c r="L3" s="71"/>
      <c r="M3" s="71"/>
      <c r="N3" s="71"/>
      <c r="O3" s="71"/>
      <c r="P3" s="69"/>
      <c r="Q3" s="69"/>
      <c r="R3" s="72" t="s">
        <v>2</v>
      </c>
      <c r="S3" s="73"/>
      <c r="T3" s="73"/>
      <c r="U3" s="73"/>
      <c r="V3" s="73"/>
    </row>
    <row r="4" s="3" customFormat="1" ht="40.95" customHeight="1" spans="1:22">
      <c r="A4" s="74" t="s">
        <v>3</v>
      </c>
      <c r="B4" s="74" t="s">
        <v>192</v>
      </c>
      <c r="C4" s="74" t="s">
        <v>5</v>
      </c>
      <c r="D4" s="74" t="s">
        <v>193</v>
      </c>
      <c r="E4" s="74" t="s">
        <v>194</v>
      </c>
      <c r="F4" s="74" t="s">
        <v>7</v>
      </c>
      <c r="G4" s="74" t="s">
        <v>8</v>
      </c>
      <c r="H4" s="74"/>
      <c r="I4" s="75" t="s">
        <v>9</v>
      </c>
      <c r="J4" s="75" t="s">
        <v>10</v>
      </c>
      <c r="K4" s="74" t="s">
        <v>11</v>
      </c>
      <c r="L4" s="75" t="s">
        <v>12</v>
      </c>
      <c r="M4" s="75"/>
      <c r="N4" s="74" t="s">
        <v>13</v>
      </c>
      <c r="O4" s="74"/>
      <c r="P4" s="74" t="s">
        <v>14</v>
      </c>
      <c r="Q4" s="75" t="s">
        <v>15</v>
      </c>
      <c r="R4" s="74" t="s">
        <v>16</v>
      </c>
      <c r="S4" s="74" t="s">
        <v>17</v>
      </c>
      <c r="T4" s="74" t="s">
        <v>18</v>
      </c>
      <c r="U4" s="74" t="s">
        <v>19</v>
      </c>
      <c r="V4" s="74" t="s">
        <v>20</v>
      </c>
    </row>
    <row r="5" s="3" customFormat="1" ht="82.95" customHeight="1" spans="1:22">
      <c r="A5" s="74"/>
      <c r="B5" s="74"/>
      <c r="C5" s="74"/>
      <c r="D5" s="74"/>
      <c r="E5" s="74"/>
      <c r="F5" s="74"/>
      <c r="G5" s="74" t="s">
        <v>21</v>
      </c>
      <c r="H5" s="74" t="s">
        <v>22</v>
      </c>
      <c r="I5" s="75"/>
      <c r="J5" s="75"/>
      <c r="K5" s="74"/>
      <c r="L5" s="75" t="s">
        <v>23</v>
      </c>
      <c r="M5" s="75" t="s">
        <v>24</v>
      </c>
      <c r="N5" s="74" t="s">
        <v>25</v>
      </c>
      <c r="O5" s="74" t="s">
        <v>24</v>
      </c>
      <c r="P5" s="74"/>
      <c r="Q5" s="75"/>
      <c r="R5" s="74"/>
      <c r="S5" s="74"/>
      <c r="T5" s="74"/>
      <c r="U5" s="74"/>
      <c r="V5" s="74"/>
    </row>
    <row r="6" s="3" customFormat="1" ht="82.95" customHeight="1" spans="1:22">
      <c r="A6" s="80" t="s">
        <v>195</v>
      </c>
      <c r="B6" s="80"/>
      <c r="C6" s="80" t="s">
        <v>389</v>
      </c>
      <c r="D6" s="74"/>
      <c r="E6" s="80"/>
      <c r="F6" s="80">
        <f t="shared" ref="F6:H6" si="0">SUM(F7:F69)</f>
        <v>142920.22</v>
      </c>
      <c r="G6" s="80">
        <f t="shared" si="0"/>
        <v>111905.31</v>
      </c>
      <c r="H6" s="80">
        <f t="shared" si="0"/>
        <v>31014.91</v>
      </c>
      <c r="I6" s="49"/>
      <c r="J6" s="49"/>
      <c r="K6" s="80"/>
      <c r="L6" s="49"/>
      <c r="M6" s="49">
        <f>SUM(M7:M69)</f>
        <v>22990.85</v>
      </c>
      <c r="N6" s="80"/>
      <c r="O6" s="80">
        <f>SUM(O7:O69)</f>
        <v>58315.96</v>
      </c>
      <c r="P6" s="80"/>
      <c r="Q6" s="49"/>
      <c r="R6" s="80"/>
      <c r="S6" s="80"/>
      <c r="T6" s="80"/>
      <c r="U6" s="80"/>
      <c r="V6" s="80"/>
    </row>
    <row r="7" s="4" customFormat="1" ht="321" hidden="1" customHeight="1" spans="1:22">
      <c r="A7" s="49">
        <v>1</v>
      </c>
      <c r="B7" s="110" t="s">
        <v>197</v>
      </c>
      <c r="C7" s="110" t="s">
        <v>28</v>
      </c>
      <c r="D7" s="110" t="s">
        <v>198</v>
      </c>
      <c r="E7" s="115" t="s">
        <v>29</v>
      </c>
      <c r="F7" s="115">
        <v>800</v>
      </c>
      <c r="G7" s="115">
        <v>0</v>
      </c>
      <c r="H7" s="115">
        <v>800</v>
      </c>
      <c r="I7" s="115" t="s">
        <v>30</v>
      </c>
      <c r="J7" s="115" t="s">
        <v>31</v>
      </c>
      <c r="K7" s="115" t="s">
        <v>199</v>
      </c>
      <c r="L7" s="115" t="s">
        <v>33</v>
      </c>
      <c r="M7" s="115">
        <v>0</v>
      </c>
      <c r="N7" s="115" t="s">
        <v>200</v>
      </c>
      <c r="O7" s="115">
        <v>600</v>
      </c>
      <c r="P7" s="115" t="s">
        <v>201</v>
      </c>
      <c r="Q7" s="115" t="s">
        <v>35</v>
      </c>
      <c r="R7" s="115" t="s">
        <v>202</v>
      </c>
      <c r="S7" s="115" t="s">
        <v>203</v>
      </c>
      <c r="T7" s="115" t="s">
        <v>78</v>
      </c>
      <c r="U7" s="115" t="s">
        <v>39</v>
      </c>
      <c r="V7" s="115" t="s">
        <v>204</v>
      </c>
    </row>
    <row r="8" s="4" customFormat="1" ht="95" hidden="1" customHeight="1" spans="1:22">
      <c r="A8" s="49"/>
      <c r="B8" s="110"/>
      <c r="C8" s="110" t="s">
        <v>390</v>
      </c>
      <c r="D8" s="110" t="s">
        <v>96</v>
      </c>
      <c r="E8" s="115" t="s">
        <v>62</v>
      </c>
      <c r="F8" s="115">
        <v>635</v>
      </c>
      <c r="G8" s="115">
        <v>0</v>
      </c>
      <c r="H8" s="115">
        <v>635</v>
      </c>
      <c r="I8" s="115"/>
      <c r="J8" s="115"/>
      <c r="K8" s="125" t="s">
        <v>391</v>
      </c>
      <c r="L8" s="115"/>
      <c r="M8" s="115"/>
      <c r="N8" s="115" t="s">
        <v>392</v>
      </c>
      <c r="O8" s="115"/>
      <c r="P8" s="126" t="s">
        <v>393</v>
      </c>
      <c r="Q8" s="115"/>
      <c r="R8" s="115" t="s">
        <v>394</v>
      </c>
      <c r="S8" s="115" t="s">
        <v>395</v>
      </c>
      <c r="T8" s="115" t="s">
        <v>78</v>
      </c>
      <c r="U8" s="115"/>
      <c r="V8" s="115" t="s">
        <v>396</v>
      </c>
    </row>
    <row r="9" s="4" customFormat="1" ht="153" customHeight="1" spans="1:22">
      <c r="A9" s="49"/>
      <c r="B9" s="110"/>
      <c r="C9" s="80" t="s">
        <v>397</v>
      </c>
      <c r="D9" s="49" t="s">
        <v>96</v>
      </c>
      <c r="E9" s="49" t="s">
        <v>96</v>
      </c>
      <c r="F9" s="49" t="s">
        <v>96</v>
      </c>
      <c r="G9" s="49" t="s">
        <v>96</v>
      </c>
      <c r="H9" s="49" t="s">
        <v>96</v>
      </c>
      <c r="I9" s="115"/>
      <c r="J9" s="115"/>
      <c r="K9" s="49" t="s">
        <v>96</v>
      </c>
      <c r="L9" s="115"/>
      <c r="M9" s="115"/>
      <c r="N9" s="49" t="s">
        <v>96</v>
      </c>
      <c r="O9" s="115"/>
      <c r="P9" s="129"/>
      <c r="Q9" s="115"/>
      <c r="R9" s="81" t="s">
        <v>398</v>
      </c>
      <c r="S9" s="81" t="s">
        <v>399</v>
      </c>
      <c r="T9" s="81" t="s">
        <v>78</v>
      </c>
      <c r="U9" s="115"/>
      <c r="V9" s="115" t="s">
        <v>396</v>
      </c>
    </row>
    <row r="10" ht="153" customHeight="1" spans="1:22">
      <c r="A10" s="49">
        <v>2</v>
      </c>
      <c r="B10" s="110" t="s">
        <v>117</v>
      </c>
      <c r="C10" s="80" t="s">
        <v>400</v>
      </c>
      <c r="D10" s="110" t="s">
        <v>205</v>
      </c>
      <c r="E10" s="115" t="s">
        <v>401</v>
      </c>
      <c r="F10" s="115">
        <v>44330</v>
      </c>
      <c r="G10" s="115">
        <v>44330</v>
      </c>
      <c r="H10" s="115">
        <v>0</v>
      </c>
      <c r="I10" s="115" t="s">
        <v>48</v>
      </c>
      <c r="J10" s="115" t="s">
        <v>31</v>
      </c>
      <c r="K10" s="115" t="s">
        <v>402</v>
      </c>
      <c r="L10" s="115" t="s">
        <v>403</v>
      </c>
      <c r="M10" s="115">
        <v>20000</v>
      </c>
      <c r="N10" s="115" t="s">
        <v>404</v>
      </c>
      <c r="O10" s="115">
        <v>15000</v>
      </c>
      <c r="P10" s="115" t="s">
        <v>82</v>
      </c>
      <c r="Q10" s="115" t="s">
        <v>121</v>
      </c>
      <c r="R10" s="115" t="s">
        <v>405</v>
      </c>
      <c r="S10" s="115" t="s">
        <v>406</v>
      </c>
      <c r="T10" s="115" t="s">
        <v>85</v>
      </c>
      <c r="U10" s="115" t="s">
        <v>39</v>
      </c>
      <c r="V10" s="115" t="s">
        <v>265</v>
      </c>
    </row>
    <row r="11" ht="153" hidden="1" customHeight="1" spans="1:22">
      <c r="A11" s="49"/>
      <c r="B11" s="110"/>
      <c r="C11" s="110" t="s">
        <v>118</v>
      </c>
      <c r="D11" s="110"/>
      <c r="E11" s="115" t="s">
        <v>103</v>
      </c>
      <c r="F11" s="115">
        <v>90</v>
      </c>
      <c r="G11" s="115">
        <v>30</v>
      </c>
      <c r="H11" s="115">
        <v>60</v>
      </c>
      <c r="I11" s="115" t="s">
        <v>30</v>
      </c>
      <c r="J11" s="115" t="s">
        <v>48</v>
      </c>
      <c r="K11" s="115" t="s">
        <v>206</v>
      </c>
      <c r="L11" s="115" t="s">
        <v>120</v>
      </c>
      <c r="M11" s="115">
        <v>0</v>
      </c>
      <c r="N11" s="115" t="s">
        <v>207</v>
      </c>
      <c r="O11" s="115">
        <v>15</v>
      </c>
      <c r="P11" s="115"/>
      <c r="Q11" s="115" t="s">
        <v>407</v>
      </c>
      <c r="R11" s="115" t="s">
        <v>208</v>
      </c>
      <c r="S11" s="115" t="s">
        <v>84</v>
      </c>
      <c r="T11" s="115" t="s">
        <v>85</v>
      </c>
      <c r="U11" s="115" t="s">
        <v>39</v>
      </c>
      <c r="V11" s="115" t="s">
        <v>204</v>
      </c>
    </row>
    <row r="12" ht="153" hidden="1" customHeight="1" spans="1:22">
      <c r="A12" s="49"/>
      <c r="B12" s="110"/>
      <c r="C12" s="110" t="s">
        <v>124</v>
      </c>
      <c r="D12" s="110"/>
      <c r="E12" s="115" t="s">
        <v>62</v>
      </c>
      <c r="F12" s="115">
        <v>1200</v>
      </c>
      <c r="G12" s="115">
        <v>560</v>
      </c>
      <c r="H12" s="115">
        <v>640</v>
      </c>
      <c r="I12" s="115" t="s">
        <v>30</v>
      </c>
      <c r="J12" s="115" t="s">
        <v>48</v>
      </c>
      <c r="K12" s="127" t="s">
        <v>209</v>
      </c>
      <c r="L12" s="115" t="s">
        <v>126</v>
      </c>
      <c r="M12" s="115">
        <v>0</v>
      </c>
      <c r="N12" s="127" t="s">
        <v>209</v>
      </c>
      <c r="O12" s="115"/>
      <c r="P12" s="115"/>
      <c r="Q12" s="115"/>
      <c r="R12" s="115" t="s">
        <v>208</v>
      </c>
      <c r="S12" s="115" t="s">
        <v>84</v>
      </c>
      <c r="T12" s="115" t="s">
        <v>85</v>
      </c>
      <c r="U12" s="115" t="s">
        <v>39</v>
      </c>
      <c r="V12" s="115" t="s">
        <v>204</v>
      </c>
    </row>
    <row r="13" ht="316.05" customHeight="1" spans="1:22">
      <c r="A13" s="49"/>
      <c r="B13" s="110"/>
      <c r="C13" s="80" t="s">
        <v>408</v>
      </c>
      <c r="D13" s="110"/>
      <c r="E13" s="115" t="s">
        <v>29</v>
      </c>
      <c r="F13" s="115">
        <v>100</v>
      </c>
      <c r="G13" s="115">
        <v>100</v>
      </c>
      <c r="H13" s="115">
        <v>0</v>
      </c>
      <c r="I13" s="115"/>
      <c r="J13" s="115"/>
      <c r="K13" s="115" t="s">
        <v>409</v>
      </c>
      <c r="L13" s="115"/>
      <c r="M13" s="115"/>
      <c r="N13" s="115" t="s">
        <v>409</v>
      </c>
      <c r="O13" s="115"/>
      <c r="P13" s="115"/>
      <c r="Q13" s="115"/>
      <c r="R13" s="115" t="s">
        <v>410</v>
      </c>
      <c r="S13" s="115" t="s">
        <v>411</v>
      </c>
      <c r="T13" s="115" t="s">
        <v>85</v>
      </c>
      <c r="U13" s="115"/>
      <c r="V13" s="115" t="s">
        <v>265</v>
      </c>
    </row>
    <row r="14" ht="213" hidden="1" customHeight="1" spans="1:22">
      <c r="A14" s="49">
        <v>3</v>
      </c>
      <c r="B14" s="110" t="s">
        <v>140</v>
      </c>
      <c r="C14" s="110" t="s">
        <v>210</v>
      </c>
      <c r="D14" s="110" t="s">
        <v>211</v>
      </c>
      <c r="E14" s="115" t="s">
        <v>103</v>
      </c>
      <c r="F14" s="115">
        <v>20</v>
      </c>
      <c r="G14" s="115">
        <v>0</v>
      </c>
      <c r="H14" s="115">
        <v>20</v>
      </c>
      <c r="I14" s="115" t="s">
        <v>30</v>
      </c>
      <c r="J14" s="115" t="s">
        <v>48</v>
      </c>
      <c r="K14" s="125" t="s">
        <v>212</v>
      </c>
      <c r="L14" s="125" t="s">
        <v>142</v>
      </c>
      <c r="M14" s="125">
        <v>0</v>
      </c>
      <c r="N14" s="125" t="s">
        <v>212</v>
      </c>
      <c r="O14" s="115">
        <v>20</v>
      </c>
      <c r="P14" s="115" t="s">
        <v>100</v>
      </c>
      <c r="Q14" s="115" t="s">
        <v>100</v>
      </c>
      <c r="R14" s="115" t="s">
        <v>100</v>
      </c>
      <c r="S14" s="115" t="s">
        <v>101</v>
      </c>
      <c r="T14" s="115" t="s">
        <v>38</v>
      </c>
      <c r="U14" s="115" t="s">
        <v>39</v>
      </c>
      <c r="V14" s="115" t="s">
        <v>204</v>
      </c>
    </row>
    <row r="15" ht="373.95" hidden="1" customHeight="1" spans="1:22">
      <c r="A15" s="49"/>
      <c r="B15" s="110"/>
      <c r="C15" s="110" t="s">
        <v>213</v>
      </c>
      <c r="D15" s="110"/>
      <c r="E15" s="115" t="s">
        <v>103</v>
      </c>
      <c r="F15" s="115">
        <v>40</v>
      </c>
      <c r="G15" s="115">
        <v>0</v>
      </c>
      <c r="H15" s="115">
        <v>40</v>
      </c>
      <c r="I15" s="115"/>
      <c r="J15" s="115"/>
      <c r="K15" s="125" t="s">
        <v>214</v>
      </c>
      <c r="L15" s="125"/>
      <c r="M15" s="125"/>
      <c r="N15" s="125" t="s">
        <v>214</v>
      </c>
      <c r="O15" s="115">
        <v>40</v>
      </c>
      <c r="P15" s="115"/>
      <c r="Q15" s="115"/>
      <c r="R15" s="115" t="s">
        <v>215</v>
      </c>
      <c r="S15" s="115" t="s">
        <v>101</v>
      </c>
      <c r="T15" s="115" t="s">
        <v>38</v>
      </c>
      <c r="U15" s="115" t="s">
        <v>39</v>
      </c>
      <c r="V15" s="115" t="s">
        <v>216</v>
      </c>
    </row>
    <row r="16" ht="220.05" hidden="1" customHeight="1" spans="1:22">
      <c r="A16" s="49"/>
      <c r="B16" s="110"/>
      <c r="C16" s="110" t="s">
        <v>217</v>
      </c>
      <c r="D16" s="110"/>
      <c r="E16" s="115" t="s">
        <v>103</v>
      </c>
      <c r="F16" s="115">
        <v>50</v>
      </c>
      <c r="G16" s="115">
        <v>0</v>
      </c>
      <c r="H16" s="115">
        <v>50</v>
      </c>
      <c r="I16" s="115" t="s">
        <v>30</v>
      </c>
      <c r="J16" s="115" t="s">
        <v>48</v>
      </c>
      <c r="K16" s="125" t="s">
        <v>218</v>
      </c>
      <c r="L16" s="125" t="s">
        <v>219</v>
      </c>
      <c r="M16" s="125">
        <v>0</v>
      </c>
      <c r="N16" s="125" t="s">
        <v>218</v>
      </c>
      <c r="O16" s="115">
        <v>30</v>
      </c>
      <c r="P16" s="115"/>
      <c r="Q16" s="115" t="s">
        <v>100</v>
      </c>
      <c r="R16" s="115" t="s">
        <v>220</v>
      </c>
      <c r="S16" s="115" t="s">
        <v>101</v>
      </c>
      <c r="T16" s="115" t="s">
        <v>38</v>
      </c>
      <c r="U16" s="115" t="s">
        <v>39</v>
      </c>
      <c r="V16" s="115" t="s">
        <v>204</v>
      </c>
    </row>
    <row r="17" ht="153" hidden="1" customHeight="1" spans="1:22">
      <c r="A17" s="49">
        <v>4</v>
      </c>
      <c r="B17" s="128" t="s">
        <v>221</v>
      </c>
      <c r="C17" s="110" t="s">
        <v>41</v>
      </c>
      <c r="D17" s="110" t="s">
        <v>222</v>
      </c>
      <c r="E17" s="115" t="s">
        <v>223</v>
      </c>
      <c r="F17" s="115">
        <v>296</v>
      </c>
      <c r="G17" s="115">
        <v>221</v>
      </c>
      <c r="H17" s="115">
        <v>75</v>
      </c>
      <c r="I17" s="115"/>
      <c r="J17" s="115"/>
      <c r="K17" s="115" t="s">
        <v>43</v>
      </c>
      <c r="L17" s="115"/>
      <c r="M17" s="115"/>
      <c r="N17" s="115" t="s">
        <v>43</v>
      </c>
      <c r="O17" s="115">
        <v>266</v>
      </c>
      <c r="P17" s="115" t="s">
        <v>44</v>
      </c>
      <c r="Q17" s="115"/>
      <c r="R17" s="115" t="s">
        <v>44</v>
      </c>
      <c r="S17" s="115" t="s">
        <v>45</v>
      </c>
      <c r="T17" s="115" t="s">
        <v>38</v>
      </c>
      <c r="U17" s="115" t="s">
        <v>39</v>
      </c>
      <c r="V17" s="115" t="s">
        <v>216</v>
      </c>
    </row>
    <row r="18" ht="180" hidden="1" customHeight="1" spans="1:22">
      <c r="A18" s="49">
        <v>5</v>
      </c>
      <c r="B18" s="110" t="s">
        <v>224</v>
      </c>
      <c r="C18" s="110" t="s">
        <v>225</v>
      </c>
      <c r="D18" s="110" t="s">
        <v>226</v>
      </c>
      <c r="E18" s="115" t="s">
        <v>29</v>
      </c>
      <c r="F18" s="115">
        <v>166</v>
      </c>
      <c r="G18" s="115">
        <v>166</v>
      </c>
      <c r="H18" s="115">
        <v>0</v>
      </c>
      <c r="I18" s="115" t="s">
        <v>30</v>
      </c>
      <c r="J18" s="115" t="s">
        <v>48</v>
      </c>
      <c r="K18" s="115" t="s">
        <v>227</v>
      </c>
      <c r="L18" s="115" t="s">
        <v>50</v>
      </c>
      <c r="M18" s="115">
        <v>0</v>
      </c>
      <c r="N18" s="115" t="s">
        <v>227</v>
      </c>
      <c r="O18" s="115">
        <v>166</v>
      </c>
      <c r="P18" s="126" t="s">
        <v>228</v>
      </c>
      <c r="Q18" s="115" t="s">
        <v>51</v>
      </c>
      <c r="R18" s="115" t="s">
        <v>51</v>
      </c>
      <c r="S18" s="115" t="s">
        <v>53</v>
      </c>
      <c r="T18" s="115" t="s">
        <v>229</v>
      </c>
      <c r="U18" s="115" t="s">
        <v>39</v>
      </c>
      <c r="V18" s="115" t="s">
        <v>204</v>
      </c>
    </row>
    <row r="19" ht="153" hidden="1" customHeight="1" spans="1:22">
      <c r="A19" s="49"/>
      <c r="B19" s="110"/>
      <c r="C19" s="110" t="s">
        <v>230</v>
      </c>
      <c r="D19" s="110"/>
      <c r="E19" s="115" t="s">
        <v>231</v>
      </c>
      <c r="F19" s="115">
        <v>134</v>
      </c>
      <c r="G19" s="115">
        <v>0</v>
      </c>
      <c r="H19" s="115">
        <v>134</v>
      </c>
      <c r="I19" s="115" t="s">
        <v>30</v>
      </c>
      <c r="J19" s="115" t="s">
        <v>48</v>
      </c>
      <c r="K19" s="115" t="s">
        <v>232</v>
      </c>
      <c r="L19" s="115" t="s">
        <v>50</v>
      </c>
      <c r="M19" s="115">
        <v>0</v>
      </c>
      <c r="N19" s="115" t="s">
        <v>232</v>
      </c>
      <c r="O19" s="115">
        <v>134</v>
      </c>
      <c r="P19" s="129"/>
      <c r="Q19" s="115" t="s">
        <v>51</v>
      </c>
      <c r="R19" s="115" t="s">
        <v>233</v>
      </c>
      <c r="S19" s="115" t="s">
        <v>53</v>
      </c>
      <c r="T19" s="115" t="s">
        <v>229</v>
      </c>
      <c r="U19" s="115" t="s">
        <v>39</v>
      </c>
      <c r="V19" s="115"/>
    </row>
    <row r="20" ht="121.05" hidden="1" customHeight="1" spans="1:22">
      <c r="A20" s="49"/>
      <c r="B20" s="110"/>
      <c r="C20" s="110" t="s">
        <v>234</v>
      </c>
      <c r="D20" s="110" t="s">
        <v>235</v>
      </c>
      <c r="E20" s="115" t="s">
        <v>29</v>
      </c>
      <c r="F20" s="130">
        <v>12</v>
      </c>
      <c r="G20" s="130">
        <v>12</v>
      </c>
      <c r="H20" s="130">
        <v>0</v>
      </c>
      <c r="I20" s="115" t="s">
        <v>30</v>
      </c>
      <c r="J20" s="115" t="s">
        <v>48</v>
      </c>
      <c r="K20" s="115" t="s">
        <v>236</v>
      </c>
      <c r="L20" s="115" t="s">
        <v>163</v>
      </c>
      <c r="M20" s="115">
        <v>0</v>
      </c>
      <c r="N20" s="115" t="s">
        <v>237</v>
      </c>
      <c r="O20" s="115">
        <v>12</v>
      </c>
      <c r="P20" s="129"/>
      <c r="Q20" s="115" t="s">
        <v>164</v>
      </c>
      <c r="R20" s="115" t="s">
        <v>238</v>
      </c>
      <c r="S20" s="115" t="s">
        <v>69</v>
      </c>
      <c r="T20" s="115" t="s">
        <v>229</v>
      </c>
      <c r="U20" s="115"/>
      <c r="V20" s="115" t="s">
        <v>239</v>
      </c>
    </row>
    <row r="21" ht="115.95" hidden="1" customHeight="1" spans="1:22">
      <c r="A21" s="49"/>
      <c r="B21" s="110"/>
      <c r="C21" s="110" t="s">
        <v>240</v>
      </c>
      <c r="D21" s="110" t="s">
        <v>241</v>
      </c>
      <c r="E21" s="115" t="s">
        <v>62</v>
      </c>
      <c r="F21" s="115">
        <v>160</v>
      </c>
      <c r="G21" s="115">
        <v>160</v>
      </c>
      <c r="H21" s="115">
        <v>0</v>
      </c>
      <c r="I21" s="115" t="s">
        <v>30</v>
      </c>
      <c r="J21" s="115" t="s">
        <v>48</v>
      </c>
      <c r="K21" s="115" t="s">
        <v>242</v>
      </c>
      <c r="L21" s="115" t="s">
        <v>163</v>
      </c>
      <c r="M21" s="115">
        <v>0</v>
      </c>
      <c r="N21" s="115" t="s">
        <v>242</v>
      </c>
      <c r="O21" s="115">
        <v>200</v>
      </c>
      <c r="P21" s="129"/>
      <c r="Q21" s="115" t="s">
        <v>170</v>
      </c>
      <c r="R21" s="115" t="s">
        <v>164</v>
      </c>
      <c r="S21" s="115" t="s">
        <v>69</v>
      </c>
      <c r="T21" s="115" t="s">
        <v>167</v>
      </c>
      <c r="U21" s="115"/>
      <c r="V21" s="115" t="s">
        <v>204</v>
      </c>
    </row>
    <row r="22" ht="124.95" hidden="1" customHeight="1" spans="1:22">
      <c r="A22" s="49"/>
      <c r="B22" s="110"/>
      <c r="C22" s="110" t="s">
        <v>243</v>
      </c>
      <c r="D22" s="110" t="s">
        <v>244</v>
      </c>
      <c r="E22" s="115" t="s">
        <v>62</v>
      </c>
      <c r="F22" s="115">
        <v>100</v>
      </c>
      <c r="G22" s="131">
        <v>100</v>
      </c>
      <c r="H22" s="115">
        <v>0</v>
      </c>
      <c r="I22" s="115" t="s">
        <v>30</v>
      </c>
      <c r="J22" s="115" t="s">
        <v>48</v>
      </c>
      <c r="K22" s="115" t="s">
        <v>245</v>
      </c>
      <c r="L22" s="115" t="s">
        <v>163</v>
      </c>
      <c r="M22" s="115">
        <v>0</v>
      </c>
      <c r="N22" s="115" t="s">
        <v>245</v>
      </c>
      <c r="O22" s="115">
        <v>150</v>
      </c>
      <c r="P22" s="129"/>
      <c r="Q22" s="115" t="s">
        <v>170</v>
      </c>
      <c r="R22" s="115" t="s">
        <v>164</v>
      </c>
      <c r="S22" s="115" t="s">
        <v>166</v>
      </c>
      <c r="T22" s="115" t="s">
        <v>167</v>
      </c>
      <c r="U22" s="115"/>
      <c r="V22" s="115" t="s">
        <v>204</v>
      </c>
    </row>
    <row r="23" ht="269.4" hidden="1" customHeight="1" spans="1:22">
      <c r="A23" s="49"/>
      <c r="B23" s="110"/>
      <c r="C23" s="110" t="s">
        <v>246</v>
      </c>
      <c r="D23" s="110" t="s">
        <v>247</v>
      </c>
      <c r="E23" s="115" t="s">
        <v>62</v>
      </c>
      <c r="F23" s="115">
        <v>75</v>
      </c>
      <c r="G23" s="115" t="s">
        <v>96</v>
      </c>
      <c r="H23" s="115">
        <v>75</v>
      </c>
      <c r="I23" s="115"/>
      <c r="J23" s="115"/>
      <c r="K23" s="125" t="s">
        <v>248</v>
      </c>
      <c r="L23" s="115"/>
      <c r="M23" s="115"/>
      <c r="N23" s="125" t="s">
        <v>248</v>
      </c>
      <c r="O23" s="115"/>
      <c r="P23" s="132"/>
      <c r="Q23" s="115"/>
      <c r="R23" s="115" t="s">
        <v>249</v>
      </c>
      <c r="S23" s="115" t="s">
        <v>250</v>
      </c>
      <c r="T23" s="115" t="s">
        <v>167</v>
      </c>
      <c r="U23" s="115"/>
      <c r="V23" s="115" t="s">
        <v>204</v>
      </c>
    </row>
    <row r="24" ht="139.95" hidden="1" customHeight="1" spans="1:22">
      <c r="A24" s="49"/>
      <c r="B24" s="110"/>
      <c r="C24" s="110" t="s">
        <v>251</v>
      </c>
      <c r="D24" s="110" t="s">
        <v>252</v>
      </c>
      <c r="E24" s="115" t="s">
        <v>253</v>
      </c>
      <c r="F24" s="115">
        <v>50</v>
      </c>
      <c r="G24" s="115">
        <v>0</v>
      </c>
      <c r="H24" s="115">
        <v>50</v>
      </c>
      <c r="I24" s="115" t="s">
        <v>30</v>
      </c>
      <c r="J24" s="115" t="s">
        <v>48</v>
      </c>
      <c r="K24" s="115" t="s">
        <v>254</v>
      </c>
      <c r="L24" s="115" t="s">
        <v>105</v>
      </c>
      <c r="M24" s="115">
        <v>0</v>
      </c>
      <c r="N24" s="115" t="s">
        <v>255</v>
      </c>
      <c r="O24" s="115">
        <v>50</v>
      </c>
      <c r="P24" s="115" t="s">
        <v>82</v>
      </c>
      <c r="Q24" s="115" t="s">
        <v>106</v>
      </c>
      <c r="R24" s="115" t="s">
        <v>256</v>
      </c>
      <c r="S24" s="115" t="s">
        <v>84</v>
      </c>
      <c r="T24" s="115" t="s">
        <v>85</v>
      </c>
      <c r="U24" s="115" t="s">
        <v>39</v>
      </c>
      <c r="V24" s="115" t="s">
        <v>204</v>
      </c>
    </row>
    <row r="25" ht="139.95" hidden="1" customHeight="1" spans="1:22">
      <c r="A25" s="49">
        <v>6</v>
      </c>
      <c r="B25" s="110" t="s">
        <v>46</v>
      </c>
      <c r="C25" s="110" t="s">
        <v>47</v>
      </c>
      <c r="D25" s="110" t="s">
        <v>257</v>
      </c>
      <c r="E25" s="115" t="s">
        <v>29</v>
      </c>
      <c r="F25" s="115">
        <v>945</v>
      </c>
      <c r="G25" s="115">
        <v>945</v>
      </c>
      <c r="H25" s="115">
        <v>0</v>
      </c>
      <c r="I25" s="115" t="s">
        <v>30</v>
      </c>
      <c r="J25" s="115" t="s">
        <v>48</v>
      </c>
      <c r="K25" s="115" t="s">
        <v>49</v>
      </c>
      <c r="L25" s="115" t="s">
        <v>50</v>
      </c>
      <c r="M25" s="115">
        <v>0</v>
      </c>
      <c r="N25" s="115" t="s">
        <v>49</v>
      </c>
      <c r="O25" s="115">
        <v>945</v>
      </c>
      <c r="P25" s="115" t="s">
        <v>51</v>
      </c>
      <c r="Q25" s="115" t="s">
        <v>51</v>
      </c>
      <c r="R25" s="115" t="s">
        <v>258</v>
      </c>
      <c r="S25" s="115" t="s">
        <v>53</v>
      </c>
      <c r="T25" s="115" t="s">
        <v>54</v>
      </c>
      <c r="U25" s="115" t="s">
        <v>39</v>
      </c>
      <c r="V25" s="115" t="s">
        <v>204</v>
      </c>
    </row>
    <row r="26" ht="168" hidden="1" customHeight="1" spans="1:22">
      <c r="A26" s="49"/>
      <c r="B26" s="110"/>
      <c r="C26" s="110" t="s">
        <v>259</v>
      </c>
      <c r="D26" s="110"/>
      <c r="E26" s="115" t="s">
        <v>62</v>
      </c>
      <c r="F26" s="115">
        <v>200</v>
      </c>
      <c r="G26" s="115">
        <v>200</v>
      </c>
      <c r="H26" s="115">
        <v>0</v>
      </c>
      <c r="I26" s="115" t="s">
        <v>30</v>
      </c>
      <c r="J26" s="115" t="s">
        <v>48</v>
      </c>
      <c r="K26" s="125" t="s">
        <v>57</v>
      </c>
      <c r="L26" s="115" t="s">
        <v>58</v>
      </c>
      <c r="M26" s="115">
        <v>0</v>
      </c>
      <c r="N26" s="115" t="s">
        <v>57</v>
      </c>
      <c r="O26" s="115">
        <v>200</v>
      </c>
      <c r="P26" s="115"/>
      <c r="Q26" s="115" t="s">
        <v>51</v>
      </c>
      <c r="R26" s="115" t="s">
        <v>260</v>
      </c>
      <c r="S26" s="115" t="s">
        <v>261</v>
      </c>
      <c r="T26" s="115" t="s">
        <v>54</v>
      </c>
      <c r="U26" s="115" t="s">
        <v>39</v>
      </c>
      <c r="V26" s="115"/>
    </row>
    <row r="27" ht="153" hidden="1" customHeight="1" spans="1:22">
      <c r="A27" s="49">
        <v>7</v>
      </c>
      <c r="B27" s="110" t="s">
        <v>262</v>
      </c>
      <c r="C27" s="110" t="s">
        <v>168</v>
      </c>
      <c r="D27" s="110" t="s">
        <v>263</v>
      </c>
      <c r="E27" s="115" t="s">
        <v>62</v>
      </c>
      <c r="F27" s="115">
        <v>800</v>
      </c>
      <c r="G27" s="115">
        <v>800</v>
      </c>
      <c r="H27" s="115">
        <v>0</v>
      </c>
      <c r="I27" s="115" t="s">
        <v>30</v>
      </c>
      <c r="J27" s="115" t="s">
        <v>48</v>
      </c>
      <c r="K27" s="115" t="s">
        <v>264</v>
      </c>
      <c r="L27" s="115" t="s">
        <v>163</v>
      </c>
      <c r="M27" s="115">
        <v>0</v>
      </c>
      <c r="N27" s="115" t="s">
        <v>264</v>
      </c>
      <c r="O27" s="115">
        <v>300</v>
      </c>
      <c r="P27" s="115" t="s">
        <v>164</v>
      </c>
      <c r="Q27" s="115" t="s">
        <v>170</v>
      </c>
      <c r="R27" s="115" t="s">
        <v>164</v>
      </c>
      <c r="S27" s="115" t="s">
        <v>69</v>
      </c>
      <c r="T27" s="115" t="s">
        <v>167</v>
      </c>
      <c r="U27" s="115"/>
      <c r="V27" s="115" t="s">
        <v>265</v>
      </c>
    </row>
    <row r="28" ht="146" hidden="1" customHeight="1" spans="1:22">
      <c r="A28" s="89">
        <v>8</v>
      </c>
      <c r="B28" s="133" t="s">
        <v>266</v>
      </c>
      <c r="C28" s="110" t="s">
        <v>267</v>
      </c>
      <c r="D28" s="133" t="s">
        <v>268</v>
      </c>
      <c r="E28" s="115" t="s">
        <v>62</v>
      </c>
      <c r="F28" s="115">
        <v>200</v>
      </c>
      <c r="G28" s="115">
        <v>200</v>
      </c>
      <c r="H28" s="115">
        <v>0</v>
      </c>
      <c r="I28" s="115" t="s">
        <v>30</v>
      </c>
      <c r="J28" s="115" t="s">
        <v>48</v>
      </c>
      <c r="K28" s="115" t="s">
        <v>162</v>
      </c>
      <c r="L28" s="115" t="s">
        <v>163</v>
      </c>
      <c r="M28" s="115">
        <v>0</v>
      </c>
      <c r="N28" s="115" t="s">
        <v>162</v>
      </c>
      <c r="O28" s="115">
        <v>150</v>
      </c>
      <c r="P28" s="115" t="s">
        <v>164</v>
      </c>
      <c r="Q28" s="115" t="s">
        <v>165</v>
      </c>
      <c r="R28" s="115" t="s">
        <v>164</v>
      </c>
      <c r="S28" s="115" t="s">
        <v>166</v>
      </c>
      <c r="T28" s="115" t="s">
        <v>167</v>
      </c>
      <c r="U28" s="115"/>
      <c r="V28" s="115" t="s">
        <v>204</v>
      </c>
    </row>
    <row r="29" ht="199.95" hidden="1" customHeight="1" spans="1:22">
      <c r="A29" s="89">
        <v>9</v>
      </c>
      <c r="B29" s="133" t="s">
        <v>269</v>
      </c>
      <c r="C29" s="110" t="s">
        <v>270</v>
      </c>
      <c r="D29" s="110" t="s">
        <v>271</v>
      </c>
      <c r="E29" s="115" t="s">
        <v>29</v>
      </c>
      <c r="F29" s="115">
        <v>17.59</v>
      </c>
      <c r="G29" s="115">
        <v>1.89</v>
      </c>
      <c r="H29" s="115">
        <v>15.7</v>
      </c>
      <c r="I29" s="115" t="s">
        <v>30</v>
      </c>
      <c r="J29" s="115" t="s">
        <v>48</v>
      </c>
      <c r="K29" s="125" t="s">
        <v>272</v>
      </c>
      <c r="L29" s="115" t="s">
        <v>64</v>
      </c>
      <c r="M29" s="115">
        <v>0</v>
      </c>
      <c r="N29" s="125" t="s">
        <v>272</v>
      </c>
      <c r="O29" s="115">
        <v>17.59</v>
      </c>
      <c r="P29" s="115" t="s">
        <v>66</v>
      </c>
      <c r="Q29" s="115" t="s">
        <v>67</v>
      </c>
      <c r="R29" s="115" t="s">
        <v>67</v>
      </c>
      <c r="S29" s="115" t="s">
        <v>69</v>
      </c>
      <c r="T29" s="115" t="s">
        <v>70</v>
      </c>
      <c r="U29" s="115" t="s">
        <v>39</v>
      </c>
      <c r="V29" s="115" t="s">
        <v>204</v>
      </c>
    </row>
    <row r="30" ht="199.95" hidden="1" customHeight="1" spans="1:22">
      <c r="A30" s="87"/>
      <c r="B30" s="134"/>
      <c r="C30" s="110" t="s">
        <v>273</v>
      </c>
      <c r="D30" s="110"/>
      <c r="E30" s="115" t="s">
        <v>274</v>
      </c>
      <c r="F30" s="115">
        <v>60</v>
      </c>
      <c r="G30" s="115">
        <v>0</v>
      </c>
      <c r="H30" s="115">
        <v>60</v>
      </c>
      <c r="I30" s="115" t="s">
        <v>48</v>
      </c>
      <c r="J30" s="115" t="s">
        <v>48</v>
      </c>
      <c r="K30" s="125" t="s">
        <v>275</v>
      </c>
      <c r="L30" s="125" t="s">
        <v>64</v>
      </c>
      <c r="M30" s="125">
        <v>0</v>
      </c>
      <c r="N30" s="125" t="s">
        <v>275</v>
      </c>
      <c r="O30" s="115"/>
      <c r="P30" s="115"/>
      <c r="Q30" s="115"/>
      <c r="R30" s="115" t="s">
        <v>66</v>
      </c>
      <c r="S30" s="115" t="s">
        <v>276</v>
      </c>
      <c r="T30" s="115" t="s">
        <v>70</v>
      </c>
      <c r="U30" s="115" t="s">
        <v>39</v>
      </c>
      <c r="V30" s="115" t="s">
        <v>216</v>
      </c>
    </row>
    <row r="31" ht="199.95" hidden="1" customHeight="1" spans="1:22">
      <c r="A31" s="88"/>
      <c r="B31" s="135"/>
      <c r="C31" s="110" t="s">
        <v>61</v>
      </c>
      <c r="D31" s="110"/>
      <c r="E31" s="115" t="s">
        <v>62</v>
      </c>
      <c r="F31" s="115">
        <v>250</v>
      </c>
      <c r="G31" s="115">
        <v>0</v>
      </c>
      <c r="H31" s="115">
        <v>250</v>
      </c>
      <c r="I31" s="115" t="s">
        <v>48</v>
      </c>
      <c r="J31" s="115" t="s">
        <v>48</v>
      </c>
      <c r="K31" s="115" t="s">
        <v>277</v>
      </c>
      <c r="L31" s="115" t="s">
        <v>64</v>
      </c>
      <c r="M31" s="115">
        <v>0</v>
      </c>
      <c r="N31" s="115" t="s">
        <v>277</v>
      </c>
      <c r="O31" s="115">
        <v>250</v>
      </c>
      <c r="P31" s="115"/>
      <c r="Q31" s="115" t="s">
        <v>278</v>
      </c>
      <c r="R31" s="115" t="s">
        <v>279</v>
      </c>
      <c r="S31" s="115" t="s">
        <v>276</v>
      </c>
      <c r="T31" s="115" t="s">
        <v>70</v>
      </c>
      <c r="U31" s="115" t="s">
        <v>39</v>
      </c>
      <c r="V31" s="115" t="s">
        <v>204</v>
      </c>
    </row>
    <row r="32" ht="211.05" hidden="1" customHeight="1" spans="1:22">
      <c r="A32" s="49">
        <v>10</v>
      </c>
      <c r="B32" s="110" t="s">
        <v>280</v>
      </c>
      <c r="C32" s="110" t="s">
        <v>281</v>
      </c>
      <c r="D32" s="110" t="s">
        <v>282</v>
      </c>
      <c r="E32" s="115" t="s">
        <v>283</v>
      </c>
      <c r="F32" s="115">
        <v>15107.14</v>
      </c>
      <c r="G32" s="115">
        <v>9300</v>
      </c>
      <c r="H32" s="115">
        <v>5807.14</v>
      </c>
      <c r="I32" s="115" t="s">
        <v>48</v>
      </c>
      <c r="J32" s="115" t="s">
        <v>31</v>
      </c>
      <c r="K32" s="115" t="s">
        <v>284</v>
      </c>
      <c r="L32" s="115" t="s">
        <v>285</v>
      </c>
      <c r="M32" s="115">
        <v>0</v>
      </c>
      <c r="N32" s="115" t="s">
        <v>286</v>
      </c>
      <c r="O32" s="115">
        <v>8000</v>
      </c>
      <c r="P32" s="115" t="s">
        <v>74</v>
      </c>
      <c r="Q32" s="115" t="s">
        <v>74</v>
      </c>
      <c r="R32" s="115" t="s">
        <v>74</v>
      </c>
      <c r="S32" s="115" t="s">
        <v>132</v>
      </c>
      <c r="T32" s="115" t="s">
        <v>78</v>
      </c>
      <c r="U32" s="115"/>
      <c r="V32" s="115" t="s">
        <v>265</v>
      </c>
    </row>
    <row r="33" ht="390" hidden="1" customHeight="1" spans="1:22">
      <c r="A33" s="49"/>
      <c r="B33" s="110"/>
      <c r="C33" s="110" t="s">
        <v>287</v>
      </c>
      <c r="D33" s="110" t="s">
        <v>288</v>
      </c>
      <c r="E33" s="136" t="s">
        <v>274</v>
      </c>
      <c r="F33" s="136">
        <v>5100</v>
      </c>
      <c r="G33" s="136">
        <v>3500</v>
      </c>
      <c r="H33" s="136">
        <v>1600</v>
      </c>
      <c r="I33" s="115" t="s">
        <v>48</v>
      </c>
      <c r="J33" s="115" t="s">
        <v>48</v>
      </c>
      <c r="K33" s="136" t="s">
        <v>289</v>
      </c>
      <c r="L33" s="136" t="s">
        <v>290</v>
      </c>
      <c r="M33" s="136">
        <v>0</v>
      </c>
      <c r="N33" s="136" t="s">
        <v>289</v>
      </c>
      <c r="O33" s="136">
        <v>5100</v>
      </c>
      <c r="P33" s="115" t="s">
        <v>74</v>
      </c>
      <c r="Q33" s="115" t="s">
        <v>74</v>
      </c>
      <c r="R33" s="115" t="s">
        <v>74</v>
      </c>
      <c r="S33" s="115" t="s">
        <v>291</v>
      </c>
      <c r="T33" s="115" t="s">
        <v>292</v>
      </c>
      <c r="U33" s="115"/>
      <c r="V33" s="115" t="s">
        <v>265</v>
      </c>
    </row>
    <row r="34" ht="318" hidden="1" customHeight="1" spans="1:22">
      <c r="A34" s="49"/>
      <c r="B34" s="110"/>
      <c r="C34" s="110" t="s">
        <v>71</v>
      </c>
      <c r="D34" s="110"/>
      <c r="E34" s="115" t="s">
        <v>293</v>
      </c>
      <c r="F34" s="115">
        <v>260</v>
      </c>
      <c r="G34" s="115">
        <v>260</v>
      </c>
      <c r="H34" s="115">
        <v>0</v>
      </c>
      <c r="I34" s="115" t="s">
        <v>30</v>
      </c>
      <c r="J34" s="115" t="s">
        <v>48</v>
      </c>
      <c r="K34" s="115" t="s">
        <v>294</v>
      </c>
      <c r="L34" s="115" t="s">
        <v>33</v>
      </c>
      <c r="M34" s="115">
        <v>0</v>
      </c>
      <c r="N34" s="115" t="s">
        <v>294</v>
      </c>
      <c r="O34" s="115">
        <v>260</v>
      </c>
      <c r="P34" s="115"/>
      <c r="Q34" s="115" t="s">
        <v>75</v>
      </c>
      <c r="R34" s="115" t="s">
        <v>295</v>
      </c>
      <c r="S34" s="115" t="s">
        <v>77</v>
      </c>
      <c r="T34" s="115" t="s">
        <v>78</v>
      </c>
      <c r="U34" s="115" t="s">
        <v>39</v>
      </c>
      <c r="V34" s="115" t="s">
        <v>265</v>
      </c>
    </row>
    <row r="35" ht="153" customHeight="1" spans="1:22">
      <c r="A35" s="49"/>
      <c r="B35" s="110"/>
      <c r="C35" s="80" t="s">
        <v>412</v>
      </c>
      <c r="D35" s="110"/>
      <c r="E35" s="115" t="s">
        <v>413</v>
      </c>
      <c r="F35" s="115">
        <v>17354</v>
      </c>
      <c r="G35" s="115">
        <v>17354</v>
      </c>
      <c r="H35" s="115">
        <v>0</v>
      </c>
      <c r="I35" s="115"/>
      <c r="J35" s="115"/>
      <c r="K35" s="115" t="s">
        <v>414</v>
      </c>
      <c r="L35" s="115"/>
      <c r="M35" s="115"/>
      <c r="N35" s="115" t="s">
        <v>414</v>
      </c>
      <c r="O35" s="115"/>
      <c r="P35" s="115"/>
      <c r="Q35" s="115"/>
      <c r="R35" s="115" t="s">
        <v>415</v>
      </c>
      <c r="S35" s="115" t="s">
        <v>416</v>
      </c>
      <c r="T35" s="115" t="s">
        <v>78</v>
      </c>
      <c r="U35" s="115"/>
      <c r="V35" s="115" t="s">
        <v>204</v>
      </c>
    </row>
    <row r="36" ht="153" customHeight="1" spans="1:22">
      <c r="A36" s="49"/>
      <c r="B36" s="110"/>
      <c r="C36" s="80" t="s">
        <v>417</v>
      </c>
      <c r="D36" s="110" t="s">
        <v>96</v>
      </c>
      <c r="E36" s="115" t="s">
        <v>29</v>
      </c>
      <c r="F36" s="115">
        <v>200</v>
      </c>
      <c r="G36" s="115">
        <v>200</v>
      </c>
      <c r="H36" s="115">
        <v>0</v>
      </c>
      <c r="I36" s="115"/>
      <c r="J36" s="115"/>
      <c r="K36" s="115" t="s">
        <v>418</v>
      </c>
      <c r="L36" s="115"/>
      <c r="M36" s="115"/>
      <c r="N36" s="115" t="s">
        <v>419</v>
      </c>
      <c r="O36" s="115"/>
      <c r="P36" s="115" t="s">
        <v>420</v>
      </c>
      <c r="Q36" s="115"/>
      <c r="R36" s="115" t="s">
        <v>420</v>
      </c>
      <c r="S36" s="115" t="s">
        <v>420</v>
      </c>
      <c r="T36" s="115" t="s">
        <v>229</v>
      </c>
      <c r="U36" s="115" t="s">
        <v>39</v>
      </c>
      <c r="V36" s="109" t="s">
        <v>421</v>
      </c>
    </row>
    <row r="37" ht="153" hidden="1" customHeight="1" spans="1:22">
      <c r="A37" s="89">
        <v>11</v>
      </c>
      <c r="B37" s="133" t="s">
        <v>296</v>
      </c>
      <c r="C37" s="110" t="s">
        <v>297</v>
      </c>
      <c r="D37" s="110" t="s">
        <v>298</v>
      </c>
      <c r="E37" s="114" t="s">
        <v>299</v>
      </c>
      <c r="F37" s="115">
        <v>300</v>
      </c>
      <c r="G37" s="115">
        <v>300</v>
      </c>
      <c r="H37" s="115">
        <v>0</v>
      </c>
      <c r="I37" s="115" t="s">
        <v>48</v>
      </c>
      <c r="J37" s="115" t="s">
        <v>48</v>
      </c>
      <c r="K37" s="115" t="s">
        <v>300</v>
      </c>
      <c r="L37" s="115" t="s">
        <v>163</v>
      </c>
      <c r="M37" s="115">
        <v>0</v>
      </c>
      <c r="N37" s="115" t="s">
        <v>300</v>
      </c>
      <c r="O37" s="115">
        <v>300</v>
      </c>
      <c r="P37" s="115" t="s">
        <v>164</v>
      </c>
      <c r="Q37" s="115" t="s">
        <v>164</v>
      </c>
      <c r="R37" s="115" t="s">
        <v>164</v>
      </c>
      <c r="S37" s="115" t="s">
        <v>166</v>
      </c>
      <c r="T37" s="115" t="s">
        <v>78</v>
      </c>
      <c r="U37" s="115"/>
      <c r="V37" s="115" t="s">
        <v>239</v>
      </c>
    </row>
    <row r="38" ht="87" hidden="1" customHeight="1" spans="1:22">
      <c r="A38" s="87"/>
      <c r="B38" s="134"/>
      <c r="C38" s="110" t="s">
        <v>301</v>
      </c>
      <c r="D38" s="110"/>
      <c r="E38" s="115" t="s">
        <v>29</v>
      </c>
      <c r="F38" s="115">
        <v>0</v>
      </c>
      <c r="G38" s="115">
        <v>0</v>
      </c>
      <c r="H38" s="115">
        <v>0</v>
      </c>
      <c r="I38" s="115"/>
      <c r="J38" s="115"/>
      <c r="K38" s="115" t="s">
        <v>302</v>
      </c>
      <c r="L38" s="115"/>
      <c r="M38" s="115"/>
      <c r="N38" s="115" t="s">
        <v>302</v>
      </c>
      <c r="O38" s="115"/>
      <c r="P38" s="115"/>
      <c r="Q38" s="115"/>
      <c r="R38" s="115" t="s">
        <v>164</v>
      </c>
      <c r="S38" s="115" t="s">
        <v>166</v>
      </c>
      <c r="T38" s="115" t="s">
        <v>78</v>
      </c>
      <c r="U38" s="115"/>
      <c r="V38" s="115" t="s">
        <v>204</v>
      </c>
    </row>
    <row r="39" ht="219" hidden="1" customHeight="1" spans="1:22">
      <c r="A39" s="88"/>
      <c r="B39" s="135"/>
      <c r="C39" s="110" t="s">
        <v>303</v>
      </c>
      <c r="D39" s="110"/>
      <c r="E39" s="115" t="s">
        <v>95</v>
      </c>
      <c r="F39" s="115">
        <v>50</v>
      </c>
      <c r="G39" s="115">
        <v>20</v>
      </c>
      <c r="H39" s="115">
        <v>30</v>
      </c>
      <c r="I39" s="115"/>
      <c r="J39" s="115"/>
      <c r="K39" s="115" t="s">
        <v>304</v>
      </c>
      <c r="L39" s="115"/>
      <c r="M39" s="115"/>
      <c r="N39" s="115" t="s">
        <v>304</v>
      </c>
      <c r="O39" s="115"/>
      <c r="P39" s="115"/>
      <c r="Q39" s="115"/>
      <c r="R39" s="115" t="s">
        <v>164</v>
      </c>
      <c r="S39" s="115" t="s">
        <v>166</v>
      </c>
      <c r="T39" s="115" t="s">
        <v>78</v>
      </c>
      <c r="U39" s="115"/>
      <c r="V39" s="115" t="s">
        <v>204</v>
      </c>
    </row>
    <row r="40" ht="126" customHeight="1" spans="1:22">
      <c r="A40" s="89">
        <v>12</v>
      </c>
      <c r="B40" s="133" t="s">
        <v>173</v>
      </c>
      <c r="C40" s="80" t="s">
        <v>422</v>
      </c>
      <c r="D40" s="110" t="s">
        <v>305</v>
      </c>
      <c r="E40" s="115" t="s">
        <v>29</v>
      </c>
      <c r="F40" s="115">
        <v>100</v>
      </c>
      <c r="G40" s="115">
        <v>100</v>
      </c>
      <c r="H40" s="115">
        <v>0</v>
      </c>
      <c r="I40" s="115" t="s">
        <v>30</v>
      </c>
      <c r="J40" s="115" t="s">
        <v>48</v>
      </c>
      <c r="K40" s="115" t="s">
        <v>423</v>
      </c>
      <c r="L40" s="115" t="s">
        <v>177</v>
      </c>
      <c r="M40" s="115"/>
      <c r="N40" s="115" t="s">
        <v>423</v>
      </c>
      <c r="O40" s="115"/>
      <c r="P40" s="115" t="s">
        <v>307</v>
      </c>
      <c r="Q40" s="115"/>
      <c r="R40" s="115" t="s">
        <v>179</v>
      </c>
      <c r="S40" s="115" t="s">
        <v>180</v>
      </c>
      <c r="T40" s="115" t="s">
        <v>160</v>
      </c>
      <c r="U40" s="115" t="s">
        <v>39</v>
      </c>
      <c r="V40" s="115" t="s">
        <v>216</v>
      </c>
    </row>
    <row r="41" ht="126" hidden="1" customHeight="1" spans="1:22">
      <c r="A41" s="87"/>
      <c r="B41" s="134"/>
      <c r="C41" s="110" t="s">
        <v>174</v>
      </c>
      <c r="D41" s="110"/>
      <c r="E41" s="115" t="s">
        <v>306</v>
      </c>
      <c r="F41" s="115">
        <v>50</v>
      </c>
      <c r="G41" s="115">
        <v>50</v>
      </c>
      <c r="H41" s="115">
        <v>0</v>
      </c>
      <c r="I41" s="115" t="s">
        <v>30</v>
      </c>
      <c r="J41" s="115" t="s">
        <v>48</v>
      </c>
      <c r="K41" s="115" t="s">
        <v>176</v>
      </c>
      <c r="L41" s="115" t="s">
        <v>177</v>
      </c>
      <c r="M41" s="115"/>
      <c r="N41" s="115" t="s">
        <v>176</v>
      </c>
      <c r="O41" s="115"/>
      <c r="P41" s="115"/>
      <c r="Q41" s="115"/>
      <c r="R41" s="115" t="s">
        <v>179</v>
      </c>
      <c r="S41" s="115" t="s">
        <v>180</v>
      </c>
      <c r="T41" s="115" t="s">
        <v>229</v>
      </c>
      <c r="U41" s="115" t="s">
        <v>39</v>
      </c>
      <c r="V41" s="115" t="s">
        <v>216</v>
      </c>
    </row>
    <row r="42" ht="126" customHeight="1" spans="1:22">
      <c r="A42" s="87"/>
      <c r="B42" s="134"/>
      <c r="C42" s="80" t="s">
        <v>424</v>
      </c>
      <c r="D42" s="110"/>
      <c r="E42" s="115" t="s">
        <v>306</v>
      </c>
      <c r="F42" s="115">
        <v>50</v>
      </c>
      <c r="G42" s="115">
        <v>50</v>
      </c>
      <c r="H42" s="115">
        <v>0</v>
      </c>
      <c r="I42" s="115" t="s">
        <v>30</v>
      </c>
      <c r="J42" s="115" t="s">
        <v>48</v>
      </c>
      <c r="K42" s="115" t="s">
        <v>425</v>
      </c>
      <c r="L42" s="115" t="s">
        <v>177</v>
      </c>
      <c r="M42" s="115"/>
      <c r="N42" s="115" t="s">
        <v>425</v>
      </c>
      <c r="O42" s="115"/>
      <c r="P42" s="115"/>
      <c r="Q42" s="115"/>
      <c r="R42" s="115" t="s">
        <v>179</v>
      </c>
      <c r="S42" s="115" t="s">
        <v>180</v>
      </c>
      <c r="T42" s="115" t="s">
        <v>160</v>
      </c>
      <c r="U42" s="115" t="s">
        <v>39</v>
      </c>
      <c r="V42" s="115" t="s">
        <v>216</v>
      </c>
    </row>
    <row r="43" ht="126" hidden="1" customHeight="1" spans="1:22">
      <c r="A43" s="87"/>
      <c r="B43" s="134"/>
      <c r="C43" s="110" t="s">
        <v>181</v>
      </c>
      <c r="D43" s="110"/>
      <c r="E43" s="115" t="s">
        <v>308</v>
      </c>
      <c r="F43" s="115">
        <v>80</v>
      </c>
      <c r="G43" s="115">
        <v>80</v>
      </c>
      <c r="H43" s="115">
        <v>0</v>
      </c>
      <c r="I43" s="115" t="s">
        <v>30</v>
      </c>
      <c r="J43" s="115" t="s">
        <v>48</v>
      </c>
      <c r="K43" s="115" t="s">
        <v>183</v>
      </c>
      <c r="L43" s="115" t="s">
        <v>177</v>
      </c>
      <c r="M43" s="115"/>
      <c r="N43" s="115" t="s">
        <v>183</v>
      </c>
      <c r="O43" s="115"/>
      <c r="P43" s="115"/>
      <c r="Q43" s="115"/>
      <c r="R43" s="115" t="s">
        <v>179</v>
      </c>
      <c r="S43" s="115" t="s">
        <v>180</v>
      </c>
      <c r="T43" s="115" t="s">
        <v>229</v>
      </c>
      <c r="U43" s="115" t="s">
        <v>39</v>
      </c>
      <c r="V43" s="115" t="s">
        <v>216</v>
      </c>
    </row>
    <row r="44" ht="213" hidden="1" customHeight="1" spans="1:22">
      <c r="A44" s="88"/>
      <c r="B44" s="135"/>
      <c r="C44" s="110" t="s">
        <v>184</v>
      </c>
      <c r="D44" s="110" t="s">
        <v>309</v>
      </c>
      <c r="E44" s="115" t="s">
        <v>95</v>
      </c>
      <c r="F44" s="115">
        <v>120</v>
      </c>
      <c r="G44" s="115">
        <v>0</v>
      </c>
      <c r="H44" s="115">
        <v>120</v>
      </c>
      <c r="I44" s="115" t="s">
        <v>96</v>
      </c>
      <c r="J44" s="115" t="s">
        <v>48</v>
      </c>
      <c r="K44" s="115" t="s">
        <v>185</v>
      </c>
      <c r="L44" s="115" t="s">
        <v>186</v>
      </c>
      <c r="M44" s="115">
        <v>0</v>
      </c>
      <c r="N44" s="115" t="s">
        <v>187</v>
      </c>
      <c r="O44" s="115">
        <v>150</v>
      </c>
      <c r="P44" s="115"/>
      <c r="Q44" s="115" t="s">
        <v>188</v>
      </c>
      <c r="R44" s="115" t="s">
        <v>188</v>
      </c>
      <c r="S44" s="115" t="s">
        <v>189</v>
      </c>
      <c r="T44" s="115" t="s">
        <v>78</v>
      </c>
      <c r="U44" s="115" t="s">
        <v>39</v>
      </c>
      <c r="V44" s="115" t="s">
        <v>204</v>
      </c>
    </row>
    <row r="45" ht="217.95" hidden="1" customHeight="1" spans="1:22">
      <c r="A45" s="49">
        <v>13</v>
      </c>
      <c r="B45" s="110" t="s">
        <v>146</v>
      </c>
      <c r="C45" s="110" t="s">
        <v>310</v>
      </c>
      <c r="D45" s="110" t="s">
        <v>311</v>
      </c>
      <c r="E45" s="115" t="s">
        <v>147</v>
      </c>
      <c r="F45" s="115">
        <v>100</v>
      </c>
      <c r="G45" s="115">
        <v>80</v>
      </c>
      <c r="H45" s="115">
        <v>20</v>
      </c>
      <c r="I45" s="115" t="s">
        <v>30</v>
      </c>
      <c r="J45" s="115" t="s">
        <v>48</v>
      </c>
      <c r="K45" s="115" t="s">
        <v>312</v>
      </c>
      <c r="L45" s="115" t="s">
        <v>64</v>
      </c>
      <c r="M45" s="115">
        <v>0</v>
      </c>
      <c r="N45" s="115" t="s">
        <v>312</v>
      </c>
      <c r="O45" s="115">
        <v>100</v>
      </c>
      <c r="P45" s="115" t="s">
        <v>313</v>
      </c>
      <c r="Q45" s="115" t="s">
        <v>150</v>
      </c>
      <c r="R45" s="115" t="s">
        <v>314</v>
      </c>
      <c r="S45" s="115" t="s">
        <v>152</v>
      </c>
      <c r="T45" s="115" t="s">
        <v>153</v>
      </c>
      <c r="U45" s="115" t="s">
        <v>39</v>
      </c>
      <c r="V45" s="115" t="s">
        <v>204</v>
      </c>
    </row>
    <row r="46" ht="214.95" hidden="1" customHeight="1" spans="1:22">
      <c r="A46" s="49"/>
      <c r="B46" s="110"/>
      <c r="C46" s="110" t="s">
        <v>315</v>
      </c>
      <c r="D46" s="110"/>
      <c r="E46" s="115" t="s">
        <v>103</v>
      </c>
      <c r="F46" s="115">
        <v>200</v>
      </c>
      <c r="G46" s="115">
        <v>150</v>
      </c>
      <c r="H46" s="115">
        <v>50</v>
      </c>
      <c r="I46" s="115" t="s">
        <v>30</v>
      </c>
      <c r="J46" s="115" t="s">
        <v>48</v>
      </c>
      <c r="K46" s="115" t="s">
        <v>316</v>
      </c>
      <c r="L46" s="115" t="s">
        <v>64</v>
      </c>
      <c r="M46" s="115">
        <v>0</v>
      </c>
      <c r="N46" s="115" t="s">
        <v>316</v>
      </c>
      <c r="O46" s="115">
        <v>200</v>
      </c>
      <c r="P46" s="115"/>
      <c r="Q46" s="115" t="s">
        <v>150</v>
      </c>
      <c r="R46" s="115" t="s">
        <v>317</v>
      </c>
      <c r="S46" s="115" t="s">
        <v>152</v>
      </c>
      <c r="T46" s="115" t="s">
        <v>153</v>
      </c>
      <c r="U46" s="115" t="s">
        <v>39</v>
      </c>
      <c r="V46" s="115" t="s">
        <v>204</v>
      </c>
    </row>
    <row r="47" ht="330" hidden="1" customHeight="1" spans="1:22">
      <c r="A47" s="49"/>
      <c r="B47" s="110"/>
      <c r="C47" s="110" t="s">
        <v>318</v>
      </c>
      <c r="D47" s="110"/>
      <c r="E47" s="115" t="s">
        <v>147</v>
      </c>
      <c r="F47" s="115">
        <v>350</v>
      </c>
      <c r="G47" s="115">
        <v>310</v>
      </c>
      <c r="H47" s="115">
        <v>40</v>
      </c>
      <c r="I47" s="115" t="s">
        <v>30</v>
      </c>
      <c r="J47" s="115" t="s">
        <v>48</v>
      </c>
      <c r="K47" s="115" t="s">
        <v>319</v>
      </c>
      <c r="L47" s="115" t="s">
        <v>64</v>
      </c>
      <c r="M47" s="115">
        <v>0</v>
      </c>
      <c r="N47" s="115" t="s">
        <v>319</v>
      </c>
      <c r="O47" s="115">
        <v>350</v>
      </c>
      <c r="P47" s="115"/>
      <c r="Q47" s="115" t="s">
        <v>150</v>
      </c>
      <c r="R47" s="115" t="s">
        <v>320</v>
      </c>
      <c r="S47" s="115" t="s">
        <v>152</v>
      </c>
      <c r="T47" s="115" t="s">
        <v>153</v>
      </c>
      <c r="U47" s="115" t="s">
        <v>39</v>
      </c>
      <c r="V47" s="115" t="s">
        <v>204</v>
      </c>
    </row>
    <row r="48" ht="77" hidden="1" customHeight="1" spans="1:22">
      <c r="A48" s="49">
        <v>14</v>
      </c>
      <c r="B48" s="110" t="s">
        <v>321</v>
      </c>
      <c r="C48" s="110" t="s">
        <v>322</v>
      </c>
      <c r="D48" s="110" t="s">
        <v>323</v>
      </c>
      <c r="E48" s="115" t="s">
        <v>95</v>
      </c>
      <c r="F48" s="115">
        <v>1200</v>
      </c>
      <c r="G48" s="115">
        <v>1200</v>
      </c>
      <c r="H48" s="115">
        <v>0</v>
      </c>
      <c r="I48" s="115" t="s">
        <v>30</v>
      </c>
      <c r="J48" s="115" t="s">
        <v>48</v>
      </c>
      <c r="K48" s="115" t="s">
        <v>324</v>
      </c>
      <c r="L48" s="115" t="s">
        <v>58</v>
      </c>
      <c r="M48" s="115">
        <v>0</v>
      </c>
      <c r="N48" s="115" t="s">
        <v>324</v>
      </c>
      <c r="O48" s="115">
        <v>1200</v>
      </c>
      <c r="P48" s="115" t="s">
        <v>325</v>
      </c>
      <c r="Q48" s="115" t="s">
        <v>326</v>
      </c>
      <c r="R48" s="115" t="s">
        <v>327</v>
      </c>
      <c r="S48" s="115" t="s">
        <v>328</v>
      </c>
      <c r="T48" s="115" t="s">
        <v>116</v>
      </c>
      <c r="U48" s="115"/>
      <c r="V48" s="115" t="s">
        <v>265</v>
      </c>
    </row>
    <row r="49" ht="202.05" hidden="1" customHeight="1" spans="1:22">
      <c r="A49" s="49"/>
      <c r="B49" s="110"/>
      <c r="C49" s="110" t="s">
        <v>329</v>
      </c>
      <c r="D49" s="110"/>
      <c r="E49" s="115" t="s">
        <v>103</v>
      </c>
      <c r="F49" s="115">
        <v>5000</v>
      </c>
      <c r="G49" s="115">
        <v>5000</v>
      </c>
      <c r="H49" s="115">
        <v>0</v>
      </c>
      <c r="I49" s="115" t="s">
        <v>30</v>
      </c>
      <c r="J49" s="115" t="s">
        <v>48</v>
      </c>
      <c r="K49" s="115" t="s">
        <v>330</v>
      </c>
      <c r="L49" s="115" t="s">
        <v>331</v>
      </c>
      <c r="M49" s="115">
        <v>0</v>
      </c>
      <c r="N49" s="115" t="s">
        <v>330</v>
      </c>
      <c r="O49" s="115">
        <v>5386</v>
      </c>
      <c r="P49" s="115"/>
      <c r="Q49" s="115" t="s">
        <v>326</v>
      </c>
      <c r="R49" s="115" t="s">
        <v>327</v>
      </c>
      <c r="S49" s="115" t="s">
        <v>69</v>
      </c>
      <c r="T49" s="115" t="s">
        <v>116</v>
      </c>
      <c r="U49" s="115"/>
      <c r="V49" s="115" t="s">
        <v>204</v>
      </c>
    </row>
    <row r="50" ht="153" hidden="1" customHeight="1" spans="1:22">
      <c r="A50" s="49"/>
      <c r="B50" s="110"/>
      <c r="C50" s="110" t="s">
        <v>332</v>
      </c>
      <c r="D50" s="110" t="s">
        <v>333</v>
      </c>
      <c r="E50" s="115" t="s">
        <v>29</v>
      </c>
      <c r="F50" s="115">
        <v>1600</v>
      </c>
      <c r="G50" s="115">
        <v>1000</v>
      </c>
      <c r="H50" s="115">
        <v>600</v>
      </c>
      <c r="I50" s="115" t="s">
        <v>30</v>
      </c>
      <c r="J50" s="115" t="s">
        <v>48</v>
      </c>
      <c r="K50" s="115" t="s">
        <v>334</v>
      </c>
      <c r="L50" s="115" t="s">
        <v>81</v>
      </c>
      <c r="M50" s="115">
        <v>0</v>
      </c>
      <c r="N50" s="115" t="s">
        <v>81</v>
      </c>
      <c r="O50" s="131">
        <v>1600</v>
      </c>
      <c r="P50" s="115" t="s">
        <v>82</v>
      </c>
      <c r="Q50" s="115"/>
      <c r="R50" s="115" t="s">
        <v>335</v>
      </c>
      <c r="S50" s="115" t="s">
        <v>84</v>
      </c>
      <c r="T50" s="115" t="s">
        <v>85</v>
      </c>
      <c r="U50" s="115" t="s">
        <v>39</v>
      </c>
      <c r="V50" s="115" t="s">
        <v>204</v>
      </c>
    </row>
    <row r="51" ht="153" hidden="1" customHeight="1" spans="1:22">
      <c r="A51" s="49">
        <v>15</v>
      </c>
      <c r="B51" s="110" t="s">
        <v>86</v>
      </c>
      <c r="C51" s="110" t="s">
        <v>87</v>
      </c>
      <c r="D51" s="110" t="s">
        <v>348</v>
      </c>
      <c r="E51" s="115" t="s">
        <v>56</v>
      </c>
      <c r="F51" s="115">
        <v>800</v>
      </c>
      <c r="G51" s="115">
        <v>500</v>
      </c>
      <c r="H51" s="115">
        <v>300</v>
      </c>
      <c r="I51" s="115" t="s">
        <v>30</v>
      </c>
      <c r="J51" s="115" t="s">
        <v>48</v>
      </c>
      <c r="K51" s="115" t="s">
        <v>349</v>
      </c>
      <c r="L51" s="115" t="s">
        <v>89</v>
      </c>
      <c r="M51" s="115">
        <v>20</v>
      </c>
      <c r="N51" s="115" t="s">
        <v>349</v>
      </c>
      <c r="O51" s="115">
        <v>3940</v>
      </c>
      <c r="P51" s="115" t="s">
        <v>350</v>
      </c>
      <c r="Q51" s="115" t="s">
        <v>91</v>
      </c>
      <c r="R51" s="115" t="s">
        <v>91</v>
      </c>
      <c r="S51" s="115" t="s">
        <v>92</v>
      </c>
      <c r="T51" s="115" t="s">
        <v>93</v>
      </c>
      <c r="U51" s="115" t="s">
        <v>39</v>
      </c>
      <c r="V51" s="115" t="s">
        <v>265</v>
      </c>
    </row>
    <row r="52" ht="120" hidden="1" customHeight="1" spans="1:22">
      <c r="A52" s="49"/>
      <c r="B52" s="110"/>
      <c r="C52" s="110" t="s">
        <v>94</v>
      </c>
      <c r="D52" s="110"/>
      <c r="E52" s="115" t="s">
        <v>95</v>
      </c>
      <c r="F52" s="115">
        <v>135</v>
      </c>
      <c r="G52" s="115">
        <v>135</v>
      </c>
      <c r="H52" s="115">
        <v>0</v>
      </c>
      <c r="I52" s="115" t="s">
        <v>30</v>
      </c>
      <c r="J52" s="115" t="s">
        <v>96</v>
      </c>
      <c r="K52" s="115" t="s">
        <v>351</v>
      </c>
      <c r="L52" s="115" t="s">
        <v>98</v>
      </c>
      <c r="M52" s="115">
        <v>0</v>
      </c>
      <c r="N52" s="115" t="s">
        <v>351</v>
      </c>
      <c r="O52" s="115">
        <v>135</v>
      </c>
      <c r="P52" s="115"/>
      <c r="Q52" s="115" t="s">
        <v>99</v>
      </c>
      <c r="R52" s="115" t="s">
        <v>100</v>
      </c>
      <c r="S52" s="115" t="s">
        <v>101</v>
      </c>
      <c r="T52" s="115" t="s">
        <v>93</v>
      </c>
      <c r="U52" s="115" t="s">
        <v>39</v>
      </c>
      <c r="V52" s="115" t="s">
        <v>265</v>
      </c>
    </row>
    <row r="53" ht="316" hidden="1" customHeight="1" spans="1:22">
      <c r="A53" s="49">
        <v>16</v>
      </c>
      <c r="B53" s="110" t="s">
        <v>336</v>
      </c>
      <c r="C53" s="137" t="s">
        <v>108</v>
      </c>
      <c r="D53" s="110" t="s">
        <v>337</v>
      </c>
      <c r="E53" s="114" t="s">
        <v>109</v>
      </c>
      <c r="F53" s="114">
        <v>1700</v>
      </c>
      <c r="G53" s="114">
        <v>1700</v>
      </c>
      <c r="H53" s="115"/>
      <c r="I53" s="115" t="s">
        <v>30</v>
      </c>
      <c r="J53" s="115" t="s">
        <v>48</v>
      </c>
      <c r="K53" s="114" t="s">
        <v>338</v>
      </c>
      <c r="L53" s="115" t="s">
        <v>111</v>
      </c>
      <c r="M53" s="115">
        <v>880</v>
      </c>
      <c r="N53" s="114" t="s">
        <v>112</v>
      </c>
      <c r="O53" s="115">
        <v>916.22</v>
      </c>
      <c r="P53" s="115" t="s">
        <v>113</v>
      </c>
      <c r="Q53" s="115" t="s">
        <v>113</v>
      </c>
      <c r="R53" s="115" t="s">
        <v>426</v>
      </c>
      <c r="S53" s="115" t="s">
        <v>115</v>
      </c>
      <c r="T53" s="115" t="s">
        <v>116</v>
      </c>
      <c r="U53" s="115" t="s">
        <v>39</v>
      </c>
      <c r="V53" s="126" t="s">
        <v>216</v>
      </c>
    </row>
    <row r="54" ht="153" customHeight="1" spans="1:22">
      <c r="A54" s="49"/>
      <c r="B54" s="110"/>
      <c r="C54" s="80" t="s">
        <v>427</v>
      </c>
      <c r="D54" s="110"/>
      <c r="E54" s="115" t="s">
        <v>428</v>
      </c>
      <c r="F54" s="115">
        <v>1796.22</v>
      </c>
      <c r="G54" s="115">
        <v>896</v>
      </c>
      <c r="H54" s="115">
        <v>900.22</v>
      </c>
      <c r="I54" s="115" t="s">
        <v>30</v>
      </c>
      <c r="J54" s="115" t="s">
        <v>48</v>
      </c>
      <c r="K54" s="115" t="s">
        <v>429</v>
      </c>
      <c r="L54" s="115" t="s">
        <v>111</v>
      </c>
      <c r="M54" s="115">
        <v>880</v>
      </c>
      <c r="N54" s="115" t="s">
        <v>429</v>
      </c>
      <c r="O54" s="115"/>
      <c r="P54" s="115"/>
      <c r="Q54" s="115"/>
      <c r="R54" s="115" t="s">
        <v>113</v>
      </c>
      <c r="S54" s="115" t="s">
        <v>115</v>
      </c>
      <c r="T54" s="115" t="s">
        <v>116</v>
      </c>
      <c r="U54" s="115"/>
      <c r="V54" s="126" t="s">
        <v>265</v>
      </c>
    </row>
    <row r="55" ht="156" customHeight="1" spans="1:22">
      <c r="A55" s="49"/>
      <c r="B55" s="110"/>
      <c r="C55" s="80" t="s">
        <v>430</v>
      </c>
      <c r="D55" s="110"/>
      <c r="E55" s="115" t="s">
        <v>431</v>
      </c>
      <c r="F55" s="115">
        <v>1066.52</v>
      </c>
      <c r="G55" s="115">
        <v>1066.52</v>
      </c>
      <c r="H55" s="115">
        <v>0</v>
      </c>
      <c r="I55" s="115" t="s">
        <v>48</v>
      </c>
      <c r="J55" s="115" t="s">
        <v>48</v>
      </c>
      <c r="K55" s="115" t="s">
        <v>432</v>
      </c>
      <c r="L55" s="115" t="s">
        <v>433</v>
      </c>
      <c r="M55" s="115">
        <v>700</v>
      </c>
      <c r="N55" s="115" t="s">
        <v>432</v>
      </c>
      <c r="O55" s="115">
        <v>366.52</v>
      </c>
      <c r="P55" s="115"/>
      <c r="Q55" s="115" t="s">
        <v>113</v>
      </c>
      <c r="R55" s="115" t="s">
        <v>113</v>
      </c>
      <c r="S55" s="115" t="s">
        <v>115</v>
      </c>
      <c r="T55" s="115" t="s">
        <v>116</v>
      </c>
      <c r="U55" s="115" t="s">
        <v>39</v>
      </c>
      <c r="V55" s="132"/>
    </row>
    <row r="56" ht="250.95" customHeight="1" spans="1:22">
      <c r="A56" s="49"/>
      <c r="B56" s="110"/>
      <c r="C56" s="80" t="s">
        <v>434</v>
      </c>
      <c r="D56" s="110"/>
      <c r="E56" s="115" t="s">
        <v>103</v>
      </c>
      <c r="F56" s="115">
        <v>350.85</v>
      </c>
      <c r="G56" s="115">
        <v>0</v>
      </c>
      <c r="H56" s="115">
        <v>350.85</v>
      </c>
      <c r="I56" s="115" t="s">
        <v>30</v>
      </c>
      <c r="J56" s="115" t="s">
        <v>48</v>
      </c>
      <c r="K56" s="115" t="s">
        <v>435</v>
      </c>
      <c r="L56" s="115" t="s">
        <v>436</v>
      </c>
      <c r="M56" s="115">
        <v>350.85</v>
      </c>
      <c r="N56" s="115" t="s">
        <v>435</v>
      </c>
      <c r="O56" s="115">
        <v>350.85</v>
      </c>
      <c r="P56" s="115"/>
      <c r="Q56" s="115" t="s">
        <v>113</v>
      </c>
      <c r="R56" s="115" t="s">
        <v>113</v>
      </c>
      <c r="S56" s="115" t="s">
        <v>115</v>
      </c>
      <c r="T56" s="115" t="s">
        <v>116</v>
      </c>
      <c r="U56" s="115" t="s">
        <v>39</v>
      </c>
      <c r="V56" s="115" t="s">
        <v>204</v>
      </c>
    </row>
    <row r="57" ht="151.05" hidden="1" customHeight="1" spans="1:22">
      <c r="A57" s="49"/>
      <c r="B57" s="110"/>
      <c r="C57" s="110" t="s">
        <v>340</v>
      </c>
      <c r="D57" s="110"/>
      <c r="E57" s="115" t="s">
        <v>341</v>
      </c>
      <c r="F57" s="115">
        <v>1836.9</v>
      </c>
      <c r="G57" s="115">
        <v>1836.9</v>
      </c>
      <c r="H57" s="115">
        <v>0</v>
      </c>
      <c r="I57" s="115" t="s">
        <v>30</v>
      </c>
      <c r="J57" s="115" t="s">
        <v>48</v>
      </c>
      <c r="K57" s="115" t="s">
        <v>342</v>
      </c>
      <c r="L57" s="115" t="s">
        <v>343</v>
      </c>
      <c r="M57" s="115">
        <v>100</v>
      </c>
      <c r="N57" s="115" t="s">
        <v>344</v>
      </c>
      <c r="O57" s="115">
        <v>1736.9</v>
      </c>
      <c r="P57" s="115"/>
      <c r="Q57" s="115" t="s">
        <v>113</v>
      </c>
      <c r="R57" s="115" t="s">
        <v>113</v>
      </c>
      <c r="S57" s="115" t="s">
        <v>115</v>
      </c>
      <c r="T57" s="115" t="s">
        <v>116</v>
      </c>
      <c r="U57" s="115" t="s">
        <v>39</v>
      </c>
      <c r="V57" s="115" t="s">
        <v>204</v>
      </c>
    </row>
    <row r="58" ht="145.95" customHeight="1" spans="1:22">
      <c r="A58" s="49"/>
      <c r="B58" s="110"/>
      <c r="C58" s="80" t="s">
        <v>437</v>
      </c>
      <c r="D58" s="110"/>
      <c r="E58" s="115" t="s">
        <v>29</v>
      </c>
      <c r="F58" s="115">
        <v>869</v>
      </c>
      <c r="G58" s="115">
        <v>632</v>
      </c>
      <c r="H58" s="115">
        <v>237</v>
      </c>
      <c r="I58" s="115" t="s">
        <v>30</v>
      </c>
      <c r="J58" s="115" t="s">
        <v>48</v>
      </c>
      <c r="K58" s="115" t="s">
        <v>438</v>
      </c>
      <c r="L58" s="115" t="s">
        <v>439</v>
      </c>
      <c r="M58" s="115">
        <v>50</v>
      </c>
      <c r="N58" s="115" t="s">
        <v>438</v>
      </c>
      <c r="O58" s="115">
        <v>578.88</v>
      </c>
      <c r="P58" s="115"/>
      <c r="Q58" s="115" t="s">
        <v>113</v>
      </c>
      <c r="R58" s="115" t="s">
        <v>440</v>
      </c>
      <c r="S58" s="115" t="s">
        <v>115</v>
      </c>
      <c r="T58" s="115" t="s">
        <v>292</v>
      </c>
      <c r="U58" s="115" t="s">
        <v>39</v>
      </c>
      <c r="V58" s="115" t="s">
        <v>265</v>
      </c>
    </row>
    <row r="59" ht="280.05" hidden="1" customHeight="1" spans="1:22">
      <c r="A59" s="49"/>
      <c r="B59" s="110"/>
      <c r="C59" s="110" t="s">
        <v>345</v>
      </c>
      <c r="D59" s="110" t="s">
        <v>96</v>
      </c>
      <c r="E59" s="115" t="s">
        <v>29</v>
      </c>
      <c r="F59" s="115">
        <v>35</v>
      </c>
      <c r="G59" s="115"/>
      <c r="H59" s="115">
        <v>35</v>
      </c>
      <c r="I59" s="115"/>
      <c r="J59" s="115"/>
      <c r="K59" s="125" t="s">
        <v>346</v>
      </c>
      <c r="L59" s="115"/>
      <c r="M59" s="115"/>
      <c r="N59" s="125" t="s">
        <v>347</v>
      </c>
      <c r="O59" s="115"/>
      <c r="P59" s="115" t="s">
        <v>137</v>
      </c>
      <c r="Q59" s="115" t="s">
        <v>139</v>
      </c>
      <c r="R59" s="115" t="s">
        <v>137</v>
      </c>
      <c r="S59" s="115" t="s">
        <v>139</v>
      </c>
      <c r="T59" s="115" t="s">
        <v>292</v>
      </c>
      <c r="U59" s="115" t="s">
        <v>39</v>
      </c>
      <c r="V59" s="115" t="s">
        <v>216</v>
      </c>
    </row>
    <row r="60" ht="328.05" hidden="1" customHeight="1" spans="1:22">
      <c r="A60" s="49">
        <v>17</v>
      </c>
      <c r="B60" s="110" t="s">
        <v>352</v>
      </c>
      <c r="C60" s="110" t="s">
        <v>353</v>
      </c>
      <c r="D60" s="110" t="s">
        <v>354</v>
      </c>
      <c r="E60" s="115" t="s">
        <v>355</v>
      </c>
      <c r="F60" s="115">
        <v>11500</v>
      </c>
      <c r="G60" s="115">
        <v>4600</v>
      </c>
      <c r="H60" s="115">
        <v>6900</v>
      </c>
      <c r="I60" s="115" t="s">
        <v>356</v>
      </c>
      <c r="J60" s="115" t="s">
        <v>357</v>
      </c>
      <c r="K60" s="115" t="s">
        <v>358</v>
      </c>
      <c r="L60" s="115" t="s">
        <v>359</v>
      </c>
      <c r="M60" s="115" t="s">
        <v>359</v>
      </c>
      <c r="N60" s="115" t="s">
        <v>357</v>
      </c>
      <c r="O60" s="115"/>
      <c r="P60" s="115" t="s">
        <v>359</v>
      </c>
      <c r="Q60" s="131"/>
      <c r="R60" s="115" t="s">
        <v>359</v>
      </c>
      <c r="S60" s="115" t="s">
        <v>359</v>
      </c>
      <c r="T60" s="115" t="s">
        <v>38</v>
      </c>
      <c r="U60" s="115" t="s">
        <v>39</v>
      </c>
      <c r="V60" s="115" t="s">
        <v>216</v>
      </c>
    </row>
    <row r="61" ht="199.95" hidden="1" customHeight="1" spans="1:22">
      <c r="A61" s="49"/>
      <c r="B61" s="110"/>
      <c r="C61" s="110" t="s">
        <v>360</v>
      </c>
      <c r="D61" s="110"/>
      <c r="E61" s="115" t="s">
        <v>355</v>
      </c>
      <c r="F61" s="115">
        <v>12000</v>
      </c>
      <c r="G61" s="115">
        <v>4800</v>
      </c>
      <c r="H61" s="115">
        <v>7200</v>
      </c>
      <c r="I61" s="115" t="s">
        <v>361</v>
      </c>
      <c r="J61" s="115" t="s">
        <v>357</v>
      </c>
      <c r="K61" s="115" t="s">
        <v>362</v>
      </c>
      <c r="L61" s="115" t="s">
        <v>441</v>
      </c>
      <c r="M61" s="115" t="s">
        <v>359</v>
      </c>
      <c r="N61" s="115" t="s">
        <v>357</v>
      </c>
      <c r="O61" s="115"/>
      <c r="P61" s="115"/>
      <c r="Q61" s="131"/>
      <c r="R61" s="115" t="s">
        <v>363</v>
      </c>
      <c r="S61" s="115" t="s">
        <v>359</v>
      </c>
      <c r="T61" s="115" t="s">
        <v>38</v>
      </c>
      <c r="U61" s="115" t="s">
        <v>39</v>
      </c>
      <c r="V61" s="115" t="s">
        <v>216</v>
      </c>
    </row>
    <row r="62" ht="280.95" hidden="1" customHeight="1" spans="1:22">
      <c r="A62" s="49">
        <v>18</v>
      </c>
      <c r="B62" s="110" t="s">
        <v>364</v>
      </c>
      <c r="C62" s="110" t="s">
        <v>365</v>
      </c>
      <c r="D62" s="110" t="s">
        <v>366</v>
      </c>
      <c r="E62" s="115" t="s">
        <v>29</v>
      </c>
      <c r="F62" s="115">
        <v>179</v>
      </c>
      <c r="G62" s="115">
        <v>179</v>
      </c>
      <c r="H62" s="115">
        <v>0</v>
      </c>
      <c r="I62" s="115" t="s">
        <v>30</v>
      </c>
      <c r="J62" s="115" t="s">
        <v>48</v>
      </c>
      <c r="K62" s="115" t="s">
        <v>367</v>
      </c>
      <c r="L62" s="115" t="s">
        <v>368</v>
      </c>
      <c r="M62" s="115">
        <v>0</v>
      </c>
      <c r="N62" s="115" t="s">
        <v>367</v>
      </c>
      <c r="O62" s="115">
        <v>200</v>
      </c>
      <c r="P62" s="115" t="s">
        <v>157</v>
      </c>
      <c r="Q62" s="115" t="s">
        <v>369</v>
      </c>
      <c r="R62" s="115" t="s">
        <v>157</v>
      </c>
      <c r="S62" s="115" t="s">
        <v>159</v>
      </c>
      <c r="T62" s="115" t="s">
        <v>370</v>
      </c>
      <c r="U62" s="115" t="s">
        <v>39</v>
      </c>
      <c r="V62" s="115" t="s">
        <v>265</v>
      </c>
    </row>
    <row r="63" ht="68" hidden="1" customHeight="1" spans="1:22">
      <c r="A63" s="49"/>
      <c r="B63" s="110"/>
      <c r="C63" s="110" t="s">
        <v>371</v>
      </c>
      <c r="D63" s="110"/>
      <c r="E63" s="115" t="s">
        <v>155</v>
      </c>
      <c r="F63" s="115">
        <v>120</v>
      </c>
      <c r="G63" s="115">
        <v>0</v>
      </c>
      <c r="H63" s="115">
        <v>120</v>
      </c>
      <c r="I63" s="115" t="s">
        <v>30</v>
      </c>
      <c r="J63" s="115" t="s">
        <v>48</v>
      </c>
      <c r="K63" s="115" t="s">
        <v>372</v>
      </c>
      <c r="L63" s="115" t="s">
        <v>64</v>
      </c>
      <c r="M63" s="115">
        <v>0</v>
      </c>
      <c r="N63" s="115" t="s">
        <v>372</v>
      </c>
      <c r="O63" s="115">
        <v>120</v>
      </c>
      <c r="P63" s="115"/>
      <c r="Q63" s="115" t="s">
        <v>157</v>
      </c>
      <c r="R63" s="115" t="s">
        <v>373</v>
      </c>
      <c r="S63" s="115" t="s">
        <v>159</v>
      </c>
      <c r="T63" s="115" t="s">
        <v>160</v>
      </c>
      <c r="U63" s="115" t="s">
        <v>39</v>
      </c>
      <c r="V63" s="115" t="s">
        <v>204</v>
      </c>
    </row>
    <row r="64" ht="153" hidden="1" customHeight="1" spans="1:22">
      <c r="A64" s="49"/>
      <c r="B64" s="110"/>
      <c r="C64" s="110" t="s">
        <v>374</v>
      </c>
      <c r="D64" s="110"/>
      <c r="E64" s="114" t="s">
        <v>375</v>
      </c>
      <c r="F64" s="115">
        <v>120</v>
      </c>
      <c r="G64" s="115">
        <v>120</v>
      </c>
      <c r="H64" s="115">
        <v>0</v>
      </c>
      <c r="I64" s="115" t="s">
        <v>30</v>
      </c>
      <c r="J64" s="115" t="s">
        <v>48</v>
      </c>
      <c r="K64" s="115" t="s">
        <v>376</v>
      </c>
      <c r="L64" s="115" t="s">
        <v>377</v>
      </c>
      <c r="M64" s="115">
        <v>0</v>
      </c>
      <c r="N64" s="115" t="s">
        <v>376</v>
      </c>
      <c r="O64" s="115">
        <v>120</v>
      </c>
      <c r="P64" s="115"/>
      <c r="Q64" s="115" t="s">
        <v>378</v>
      </c>
      <c r="R64" s="115" t="s">
        <v>379</v>
      </c>
      <c r="S64" s="115" t="s">
        <v>380</v>
      </c>
      <c r="T64" s="115" t="s">
        <v>160</v>
      </c>
      <c r="U64" s="115" t="s">
        <v>39</v>
      </c>
      <c r="V64" s="115" t="s">
        <v>204</v>
      </c>
    </row>
    <row r="65" ht="202.05" customHeight="1" spans="1:22">
      <c r="A65" s="49"/>
      <c r="B65" s="110"/>
      <c r="C65" s="80" t="s">
        <v>442</v>
      </c>
      <c r="D65" s="110"/>
      <c r="E65" s="115" t="s">
        <v>274</v>
      </c>
      <c r="F65" s="115">
        <v>180</v>
      </c>
      <c r="G65" s="115">
        <v>180</v>
      </c>
      <c r="H65" s="115">
        <v>0</v>
      </c>
      <c r="I65" s="115" t="s">
        <v>30</v>
      </c>
      <c r="J65" s="115" t="s">
        <v>48</v>
      </c>
      <c r="K65" s="115" t="s">
        <v>443</v>
      </c>
      <c r="L65" s="115" t="s">
        <v>120</v>
      </c>
      <c r="M65" s="115">
        <v>0</v>
      </c>
      <c r="N65" s="115" t="s">
        <v>443</v>
      </c>
      <c r="O65" s="115">
        <v>180</v>
      </c>
      <c r="P65" s="115"/>
      <c r="Q65" s="115" t="s">
        <v>378</v>
      </c>
      <c r="R65" s="115" t="s">
        <v>444</v>
      </c>
      <c r="S65" s="115" t="s">
        <v>445</v>
      </c>
      <c r="T65" s="115" t="s">
        <v>160</v>
      </c>
      <c r="U65" s="115" t="s">
        <v>39</v>
      </c>
      <c r="V65" s="115" t="s">
        <v>265</v>
      </c>
    </row>
    <row r="66" ht="202.05" customHeight="1" spans="1:22">
      <c r="A66" s="49"/>
      <c r="B66" s="110"/>
      <c r="C66" s="80" t="s">
        <v>446</v>
      </c>
      <c r="D66" s="110"/>
      <c r="E66" s="115" t="s">
        <v>447</v>
      </c>
      <c r="F66" s="115">
        <v>180</v>
      </c>
      <c r="G66" s="115">
        <v>180</v>
      </c>
      <c r="H66" s="115">
        <v>0</v>
      </c>
      <c r="I66" s="115" t="s">
        <v>30</v>
      </c>
      <c r="J66" s="115" t="s">
        <v>48</v>
      </c>
      <c r="K66" s="115" t="s">
        <v>448</v>
      </c>
      <c r="L66" s="115" t="s">
        <v>377</v>
      </c>
      <c r="M66" s="115">
        <v>0</v>
      </c>
      <c r="N66" s="115" t="s">
        <v>448</v>
      </c>
      <c r="O66" s="115">
        <v>180</v>
      </c>
      <c r="P66" s="115"/>
      <c r="Q66" s="115"/>
      <c r="R66" s="115" t="s">
        <v>444</v>
      </c>
      <c r="S66" s="115" t="s">
        <v>445</v>
      </c>
      <c r="T66" s="115" t="s">
        <v>160</v>
      </c>
      <c r="U66" s="115" t="s">
        <v>39</v>
      </c>
      <c r="V66" s="115" t="s">
        <v>265</v>
      </c>
    </row>
    <row r="67" ht="202.05" customHeight="1" spans="1:22">
      <c r="A67" s="49"/>
      <c r="B67" s="110"/>
      <c r="C67" s="80" t="s">
        <v>449</v>
      </c>
      <c r="D67" s="110"/>
      <c r="E67" s="115" t="s">
        <v>103</v>
      </c>
      <c r="F67" s="115">
        <v>20</v>
      </c>
      <c r="G67" s="115">
        <v>0</v>
      </c>
      <c r="H67" s="115">
        <v>20</v>
      </c>
      <c r="I67" s="115"/>
      <c r="J67" s="115"/>
      <c r="K67" s="125" t="s">
        <v>450</v>
      </c>
      <c r="L67" s="115"/>
      <c r="M67" s="115"/>
      <c r="N67" s="125" t="s">
        <v>450</v>
      </c>
      <c r="O67" s="115"/>
      <c r="P67" s="115"/>
      <c r="Q67" s="115"/>
      <c r="R67" s="115" t="s">
        <v>157</v>
      </c>
      <c r="S67" s="115" t="s">
        <v>159</v>
      </c>
      <c r="T67" s="115" t="s">
        <v>370</v>
      </c>
      <c r="U67" s="115" t="s">
        <v>39</v>
      </c>
      <c r="V67" s="115" t="s">
        <v>216</v>
      </c>
    </row>
    <row r="68" ht="111" hidden="1" spans="1:22">
      <c r="A68" s="49"/>
      <c r="B68" s="110"/>
      <c r="C68" s="110" t="s">
        <v>381</v>
      </c>
      <c r="D68" s="110"/>
      <c r="E68" s="115" t="s">
        <v>95</v>
      </c>
      <c r="F68" s="115">
        <v>80</v>
      </c>
      <c r="G68" s="115">
        <v>0</v>
      </c>
      <c r="H68" s="115">
        <v>80</v>
      </c>
      <c r="I68" s="115"/>
      <c r="J68" s="115"/>
      <c r="K68" s="125" t="s">
        <v>382</v>
      </c>
      <c r="L68" s="115"/>
      <c r="M68" s="115"/>
      <c r="N68" s="125" t="s">
        <v>383</v>
      </c>
      <c r="O68" s="115"/>
      <c r="P68" s="115"/>
      <c r="Q68" s="115" t="s">
        <v>378</v>
      </c>
      <c r="R68" s="115" t="s">
        <v>451</v>
      </c>
      <c r="S68" s="115" t="s">
        <v>159</v>
      </c>
      <c r="T68" s="115" t="s">
        <v>160</v>
      </c>
      <c r="U68" s="115" t="s">
        <v>39</v>
      </c>
      <c r="V68" s="115" t="s">
        <v>216</v>
      </c>
    </row>
    <row r="69" ht="274.95" hidden="1" customHeight="1" spans="1:22">
      <c r="A69" s="49">
        <v>19</v>
      </c>
      <c r="B69" s="110" t="s">
        <v>385</v>
      </c>
      <c r="C69" s="110" t="s">
        <v>127</v>
      </c>
      <c r="D69" s="110" t="s">
        <v>96</v>
      </c>
      <c r="E69" s="115" t="s">
        <v>386</v>
      </c>
      <c r="F69" s="115">
        <v>12000</v>
      </c>
      <c r="G69" s="115">
        <v>8300</v>
      </c>
      <c r="H69" s="115">
        <v>3700</v>
      </c>
      <c r="I69" s="115" t="s">
        <v>30</v>
      </c>
      <c r="J69" s="115" t="s">
        <v>31</v>
      </c>
      <c r="K69" s="115" t="s">
        <v>387</v>
      </c>
      <c r="L69" s="115" t="s">
        <v>130</v>
      </c>
      <c r="M69" s="115">
        <v>10</v>
      </c>
      <c r="N69" s="115" t="s">
        <v>131</v>
      </c>
      <c r="O69" s="115">
        <v>8300</v>
      </c>
      <c r="P69" s="115" t="s">
        <v>74</v>
      </c>
      <c r="Q69" s="115" t="s">
        <v>74</v>
      </c>
      <c r="R69" s="115" t="s">
        <v>74</v>
      </c>
      <c r="S69" s="115" t="s">
        <v>132</v>
      </c>
      <c r="T69" s="115" t="s">
        <v>292</v>
      </c>
      <c r="U69" s="115"/>
      <c r="V69" s="115" t="s">
        <v>265</v>
      </c>
    </row>
    <row r="70" ht="70" hidden="1" customHeight="1" spans="1:22">
      <c r="A70" s="121" t="s">
        <v>452</v>
      </c>
      <c r="B70" s="122"/>
      <c r="C70" s="122"/>
      <c r="D70" s="122"/>
      <c r="E70" s="122"/>
      <c r="F70" s="122"/>
      <c r="G70" s="122"/>
      <c r="H70" s="122"/>
      <c r="I70" s="123"/>
      <c r="J70" s="123"/>
      <c r="K70" s="122"/>
      <c r="L70" s="123"/>
      <c r="M70" s="123"/>
      <c r="N70" s="122"/>
      <c r="O70" s="123"/>
      <c r="P70" s="122"/>
      <c r="Q70" s="123"/>
      <c r="R70" s="122"/>
      <c r="S70" s="122"/>
      <c r="T70" s="122"/>
      <c r="U70" s="123"/>
      <c r="V70" s="124"/>
    </row>
  </sheetData>
  <autoFilter xmlns:etc="http://www.wps.cn/officeDocument/2017/etCustomData" ref="A5:V70" etc:filterBottomFollowUsedRange="0">
    <filterColumn colId="2">
      <colorFilter dxfId="1"/>
    </filterColumn>
    <extLst/>
  </autoFilter>
  <mergeCells count="87">
    <mergeCell ref="A1:B1"/>
    <mergeCell ref="A2:V2"/>
    <mergeCell ref="A3:F3"/>
    <mergeCell ref="R3:V3"/>
    <mergeCell ref="G4:H4"/>
    <mergeCell ref="L4:M4"/>
    <mergeCell ref="N4:O4"/>
    <mergeCell ref="A6:B6"/>
    <mergeCell ref="A70:V70"/>
    <mergeCell ref="A4:A5"/>
    <mergeCell ref="A7:A9"/>
    <mergeCell ref="A10:A13"/>
    <mergeCell ref="A14:A16"/>
    <mergeCell ref="A18:A24"/>
    <mergeCell ref="A25:A26"/>
    <mergeCell ref="A29:A31"/>
    <mergeCell ref="A32:A36"/>
    <mergeCell ref="A37:A39"/>
    <mergeCell ref="A40:A44"/>
    <mergeCell ref="A45:A47"/>
    <mergeCell ref="A48:A50"/>
    <mergeCell ref="A51:A52"/>
    <mergeCell ref="A53:A59"/>
    <mergeCell ref="A60:A61"/>
    <mergeCell ref="A62:A68"/>
    <mergeCell ref="B4:B5"/>
    <mergeCell ref="B7:B9"/>
    <mergeCell ref="B10:B13"/>
    <mergeCell ref="B14:B16"/>
    <mergeCell ref="B18:B24"/>
    <mergeCell ref="B25:B26"/>
    <mergeCell ref="B29:B31"/>
    <mergeCell ref="B32:B36"/>
    <mergeCell ref="B37:B39"/>
    <mergeCell ref="B40:B44"/>
    <mergeCell ref="B45:B47"/>
    <mergeCell ref="B48:B50"/>
    <mergeCell ref="B51:B52"/>
    <mergeCell ref="B53:B59"/>
    <mergeCell ref="B60:B61"/>
    <mergeCell ref="B62:B68"/>
    <mergeCell ref="C4:C5"/>
    <mergeCell ref="D4:D6"/>
    <mergeCell ref="D10:D13"/>
    <mergeCell ref="D14:D16"/>
    <mergeCell ref="D18:D19"/>
    <mergeCell ref="D25:D26"/>
    <mergeCell ref="D29:D31"/>
    <mergeCell ref="D33:D35"/>
    <mergeCell ref="D37:D39"/>
    <mergeCell ref="D40:D43"/>
    <mergeCell ref="D45:D47"/>
    <mergeCell ref="D48:D49"/>
    <mergeCell ref="D51:D52"/>
    <mergeCell ref="D53:D58"/>
    <mergeCell ref="D60:D61"/>
    <mergeCell ref="D62:D68"/>
    <mergeCell ref="E4:E5"/>
    <mergeCell ref="F4:F5"/>
    <mergeCell ref="I4:I5"/>
    <mergeCell ref="J4:J5"/>
    <mergeCell ref="K4:K5"/>
    <mergeCell ref="P4:P5"/>
    <mergeCell ref="P8:P9"/>
    <mergeCell ref="P10:P13"/>
    <mergeCell ref="P14:P16"/>
    <mergeCell ref="P18:P23"/>
    <mergeCell ref="P25:P26"/>
    <mergeCell ref="P29:P31"/>
    <mergeCell ref="P33:P35"/>
    <mergeCell ref="P37:P39"/>
    <mergeCell ref="P40:P44"/>
    <mergeCell ref="P45:P47"/>
    <mergeCell ref="P48:P49"/>
    <mergeCell ref="P51:P52"/>
    <mergeCell ref="P53:P58"/>
    <mergeCell ref="P60:P61"/>
    <mergeCell ref="P62:P68"/>
    <mergeCell ref="Q4:Q5"/>
    <mergeCell ref="R4:R5"/>
    <mergeCell ref="S4:S5"/>
    <mergeCell ref="T4:T5"/>
    <mergeCell ref="U4:U5"/>
    <mergeCell ref="V4:V5"/>
    <mergeCell ref="V18:V19"/>
    <mergeCell ref="V25:V26"/>
    <mergeCell ref="V54:V55"/>
  </mergeCells>
  <conditionalFormatting sqref="C10:D10">
    <cfRule type="expression" dxfId="0" priority="34" stopIfTrue="1">
      <formula>AND(COUNTIF(#REF!,C10)+COUNTIF(#REF!,C10)+COUNTIF(#REF!,C10)+COUNTIF(#REF!,C10)+COUNTIF(#REF!,C10)&gt;1,NOT(ISBLANK(C10)))</formula>
    </cfRule>
  </conditionalFormatting>
  <conditionalFormatting sqref="E11:G11">
    <cfRule type="expression" dxfId="0" priority="31" stopIfTrue="1">
      <formula>AND(COUNTIF(#REF!,E11)+COUNTIF(#REF!,E11)+COUNTIF(#REF!,E11)+COUNTIF(#REF!,E11)+COUNTIF(#REF!,E11)&gt;1,NOT(ISBLANK(E11)))</formula>
    </cfRule>
  </conditionalFormatting>
  <conditionalFormatting sqref="F12:H12">
    <cfRule type="expression" dxfId="0" priority="30" stopIfTrue="1">
      <formula>AND(COUNTIF(#REF!,F12)+COUNTIF(#REF!,F12)+COUNTIF(#REF!,F12)+COUNTIF(#REF!,F12)+COUNTIF(#REF!,F12)&gt;1,NOT(ISBLANK(F12)))</formula>
    </cfRule>
  </conditionalFormatting>
  <conditionalFormatting sqref="F20:H20">
    <cfRule type="expression" dxfId="0" priority="2" stopIfTrue="1">
      <formula>AND(COUNTIF(#REF!,F20)+COUNTIF(#REF!,F20)+COUNTIF(#REF!,F20)+COUNTIF(#REF!,F20)+COUNTIF(#REF!,F20)&gt;1,NOT(ISBLANK(F20)))</formula>
    </cfRule>
  </conditionalFormatting>
  <conditionalFormatting sqref="I20:L20">
    <cfRule type="expression" dxfId="0" priority="72" stopIfTrue="1">
      <formula>AND(COUNTIF(#REF!,I20)+COUNTIF(#REF!,I20)+COUNTIF(#REF!,I20)+COUNTIF(#REF!,I20)+COUNTIF(#REF!,I20)&gt;1,NOT(ISBLANK(I20)))</formula>
    </cfRule>
  </conditionalFormatting>
  <conditionalFormatting sqref="F21:G21">
    <cfRule type="expression" dxfId="0" priority="75" stopIfTrue="1">
      <formula>AND(COUNTIF(#REF!,F21)+COUNTIF(#REF!,F21)+COUNTIF(#REF!,F21)+COUNTIF(#REF!,F21)+COUNTIF(#REF!,F21)&gt;1,NOT(ISBLANK(F21)))</formula>
    </cfRule>
  </conditionalFormatting>
  <conditionalFormatting sqref="K21:M21">
    <cfRule type="expression" dxfId="0" priority="17" stopIfTrue="1">
      <formula>AND(COUNTIF(#REF!,K21)+COUNTIF(#REF!,K21)+COUNTIF(#REF!,K21)+COUNTIF(#REF!,K21)+COUNTIF(#REF!,K21)&gt;1,NOT(ISBLANK(K21)))</formula>
    </cfRule>
  </conditionalFormatting>
  <conditionalFormatting sqref="K22:L22">
    <cfRule type="expression" dxfId="0" priority="16" stopIfTrue="1">
      <formula>AND(COUNTIF(#REF!,K22)+COUNTIF(#REF!,K22)+COUNTIF(#REF!,K22)+COUNTIF(#REF!,K22)+COUNTIF(#REF!,K22)&gt;1,NOT(ISBLANK(K22)))</formula>
    </cfRule>
  </conditionalFormatting>
  <conditionalFormatting sqref="S23">
    <cfRule type="expression" dxfId="0" priority="69" stopIfTrue="1">
      <formula>AND(COUNTIF(#REF!,S23)+COUNTIF(#REF!,S23)+COUNTIF(#REF!,S23)+COUNTIF(#REF!,S23)+COUNTIF(#REF!,S23)&gt;1,NOT(ISBLANK(S23)))</formula>
    </cfRule>
  </conditionalFormatting>
  <conditionalFormatting sqref="E24:F24">
    <cfRule type="expression" dxfId="0" priority="62" stopIfTrue="1">
      <formula>AND(COUNTIF(#REF!,E24)+COUNTIF(#REF!,E24)+COUNTIF(#REF!,E24)+COUNTIF(#REF!,E24)+COUNTIF(#REF!,E24)&gt;1,NOT(ISBLANK(E24)))</formula>
    </cfRule>
  </conditionalFormatting>
  <conditionalFormatting sqref="N24">
    <cfRule type="expression" dxfId="0" priority="63" stopIfTrue="1">
      <formula>AND(COUNTIF(#REF!,N24)+COUNTIF(#REF!,N24)+COUNTIF(#REF!,N24)+COUNTIF(#REF!,N24)+COUNTIF(#REF!,N24)&gt;1,NOT(ISBLANK(N24)))</formula>
    </cfRule>
  </conditionalFormatting>
  <conditionalFormatting sqref="C27:D27">
    <cfRule type="expression" dxfId="0" priority="86" stopIfTrue="1">
      <formula>AND(COUNTIF(#REF!,C27)+COUNTIF(#REF!,C27)+COUNTIF(#REF!,C27)+COUNTIF(#REF!,C27)+COUNTIF(#REF!,C27)&gt;1,NOT(ISBLANK(C27)))</formula>
    </cfRule>
  </conditionalFormatting>
  <conditionalFormatting sqref="I27:L27">
    <cfRule type="expression" dxfId="0" priority="77" stopIfTrue="1">
      <formula>AND(COUNTIF(#REF!,I27)+COUNTIF(#REF!,I27)+COUNTIF(#REF!,I27)+COUNTIF(#REF!,I27)+COUNTIF(#REF!,I27)&gt;1,NOT(ISBLANK(I27)))</formula>
    </cfRule>
  </conditionalFormatting>
  <conditionalFormatting sqref="N27">
    <cfRule type="expression" dxfId="0" priority="83" stopIfTrue="1">
      <formula>AND(COUNTIF(#REF!,N27)+COUNTIF(#REF!,N27)+COUNTIF(#REF!,N27)+COUNTIF(#REF!,N27)+COUNTIF(#REF!,N27)&gt;1,NOT(ISBLANK(N27)))</formula>
    </cfRule>
  </conditionalFormatting>
  <conditionalFormatting sqref="C28">
    <cfRule type="expression" dxfId="0" priority="84" stopIfTrue="1">
      <formula>AND(COUNTIF(#REF!,C28)+COUNTIF(#REF!,C28)+COUNTIF(#REF!,C28)+COUNTIF(#REF!,C28)+COUNTIF(#REF!,C28)&gt;1,NOT(ISBLANK(C28)))</formula>
    </cfRule>
  </conditionalFormatting>
  <conditionalFormatting sqref="I28:L28">
    <cfRule type="expression" dxfId="0" priority="19" stopIfTrue="1">
      <formula>AND(COUNTIF(#REF!,I28)+COUNTIF(#REF!,I28)+COUNTIF(#REF!,I28)+COUNTIF(#REF!,I28)+COUNTIF(#REF!,I28)&gt;1,NOT(ISBLANK(I28)))</formula>
    </cfRule>
  </conditionalFormatting>
  <conditionalFormatting sqref="N28">
    <cfRule type="expression" dxfId="0" priority="18" stopIfTrue="1">
      <formula>AND(COUNTIF(#REF!,N28)+COUNTIF(#REF!,N28)+COUNTIF(#REF!,N28)+COUNTIF(#REF!,N28)+COUNTIF(#REF!,N28)&gt;1,NOT(ISBLANK(N28)))</formula>
    </cfRule>
  </conditionalFormatting>
  <conditionalFormatting sqref="V30">
    <cfRule type="expression" dxfId="0" priority="45" stopIfTrue="1">
      <formula>AND(COUNTIF(#REF!,V30)+COUNTIF(#REF!,V30)+COUNTIF(#REF!,V30)+COUNTIF(#REF!,V30)+COUNTIF(#REF!,V30)&gt;1,NOT(ISBLANK(V30)))</formula>
    </cfRule>
  </conditionalFormatting>
  <conditionalFormatting sqref="C35">
    <cfRule type="expression" dxfId="0" priority="24" stopIfTrue="1">
      <formula>AND(COUNTIF(#REF!,C35)+COUNTIF(#REF!,C35)+COUNTIF(#REF!,C35)+COUNTIF(#REF!,C35)+COUNTIF(#REF!,C35)&gt;1,NOT(ISBLANK(C35)))</formula>
    </cfRule>
  </conditionalFormatting>
  <conditionalFormatting sqref="I35:J35">
    <cfRule type="expression" dxfId="0" priority="23" stopIfTrue="1">
      <formula>AND(COUNTIF(#REF!,I35)+COUNTIF(#REF!,I35)+COUNTIF(#REF!,I35)+COUNTIF(#REF!,I35)+COUNTIF(#REF!,I35)&gt;1,NOT(ISBLANK(I35)))</formula>
    </cfRule>
  </conditionalFormatting>
  <conditionalFormatting sqref="E37">
    <cfRule type="expression" dxfId="0" priority="1" stopIfTrue="1">
      <formula>AND(COUNTIF(#REF!,E37)+COUNTIF(#REF!,E37)+COUNTIF(#REF!,E37)+COUNTIF(#REF!,E37)+COUNTIF(#REF!,E37)&gt;1,NOT(ISBLANK(E37)))</formula>
    </cfRule>
  </conditionalFormatting>
  <conditionalFormatting sqref="K37">
    <cfRule type="expression" dxfId="0" priority="79" stopIfTrue="1">
      <formula>AND(COUNTIF(#REF!,K37)+COUNTIF(#REF!,K37)+COUNTIF(#REF!,K37)+COUNTIF(#REF!,K37)+COUNTIF(#REF!,K37)&gt;1,NOT(ISBLANK(K37)))</formula>
    </cfRule>
  </conditionalFormatting>
  <conditionalFormatting sqref="N37">
    <cfRule type="expression" dxfId="0" priority="78" stopIfTrue="1">
      <formula>AND(COUNTIF(#REF!,N37)+COUNTIF(#REF!,N37)+COUNTIF(#REF!,N37)+COUNTIF(#REF!,N37)+COUNTIF(#REF!,N37)&gt;1,NOT(ISBLANK(N37)))</formula>
    </cfRule>
  </conditionalFormatting>
  <conditionalFormatting sqref="E39">
    <cfRule type="expression" dxfId="0" priority="67" stopIfTrue="1">
      <formula>AND(COUNTIF(#REF!,E39)+COUNTIF(#REF!,E39)+COUNTIF(#REF!,E39)+COUNTIF(#REF!,E39)+COUNTIF(#REF!,E39)&gt;1,NOT(ISBLANK(E39)))</formula>
    </cfRule>
  </conditionalFormatting>
  <conditionalFormatting sqref="J44">
    <cfRule type="expression" dxfId="0" priority="66" stopIfTrue="1">
      <formula>AND(COUNTIF(#REF!,J44)+COUNTIF(#REF!,J44)+COUNTIF(#REF!,J44)+COUNTIF(#REF!,J44)+COUNTIF(#REF!,J44)&gt;1,NOT(ISBLANK(J44)))</formula>
    </cfRule>
  </conditionalFormatting>
  <conditionalFormatting sqref="C49">
    <cfRule type="expression" dxfId="0" priority="87" stopIfTrue="1">
      <formula>AND(COUNTIF(#REF!,C49)+COUNTIF(#REF!,C49)+COUNTIF(#REF!,C49)+COUNTIF(#REF!,C49)+COUNTIF(#REF!,C49)&gt;1,NOT(ISBLANK(C49)))</formula>
    </cfRule>
  </conditionalFormatting>
  <conditionalFormatting sqref="J52">
    <cfRule type="expression" dxfId="0" priority="25" stopIfTrue="1">
      <formula>AND(COUNTIF(#REF!,J52)+COUNTIF(#REF!,J52)+COUNTIF(#REF!,J52)+COUNTIF(#REF!,J52)+COUNTIF(#REF!,J52)&gt;1,NOT(ISBLANK(J52)))</formula>
    </cfRule>
  </conditionalFormatting>
  <conditionalFormatting sqref="C53">
    <cfRule type="expression" dxfId="0" priority="12" stopIfTrue="1">
      <formula>AND(COUNTIF(#REF!,C53)+COUNTIF(#REF!,C53)+COUNTIF(#REF!,C53)+COUNTIF(#REF!,C53)+COUNTIF(#REF!,C53)&gt;1,NOT(ISBLANK(C53)))</formula>
    </cfRule>
  </conditionalFormatting>
  <conditionalFormatting sqref="E53:G53">
    <cfRule type="expression" dxfId="0" priority="9" stopIfTrue="1">
      <formula>AND(COUNTIF(#REF!,E53)+COUNTIF(#REF!,E53)+COUNTIF(#REF!,E53)+COUNTIF(#REF!,E53)+COUNTIF(#REF!,E53)&gt;1,NOT(ISBLANK(E53)))</formula>
    </cfRule>
  </conditionalFormatting>
  <conditionalFormatting sqref="H53">
    <cfRule type="expression" dxfId="0" priority="11" stopIfTrue="1">
      <formula>AND(COUNTIF(#REF!,H53)+COUNTIF(#REF!,H53)+COUNTIF(#REF!,H53)+COUNTIF(#REF!,H53)+COUNTIF(#REF!,H53)&gt;1,NOT(ISBLANK(H53)))</formula>
    </cfRule>
  </conditionalFormatting>
  <conditionalFormatting sqref="I53">
    <cfRule type="expression" dxfId="0" priority="10" stopIfTrue="1">
      <formula>AND(COUNTIF(#REF!,I53)+COUNTIF(#REF!,I53)+COUNTIF(#REF!,I53)+COUNTIF(#REF!,I53)+COUNTIF(#REF!,I53)&gt;1,NOT(ISBLANK(I53)))</formula>
    </cfRule>
  </conditionalFormatting>
  <conditionalFormatting sqref="H54">
    <cfRule type="expression" dxfId="0" priority="14" stopIfTrue="1">
      <formula>AND(COUNTIF(#REF!,H54)+COUNTIF(#REF!,H54)+COUNTIF(#REF!,H54)+COUNTIF(#REF!,H54)+COUNTIF(#REF!,H54)&gt;1,NOT(ISBLANK(H54)))</formula>
    </cfRule>
  </conditionalFormatting>
  <conditionalFormatting sqref="I54">
    <cfRule type="expression" dxfId="0" priority="13" stopIfTrue="1">
      <formula>AND(COUNTIF(#REF!,I54)+COUNTIF(#REF!,I54)+COUNTIF(#REF!,I54)+COUNTIF(#REF!,I54)+COUNTIF(#REF!,I54)&gt;1,NOT(ISBLANK(I54)))</formula>
    </cfRule>
  </conditionalFormatting>
  <conditionalFormatting sqref="J55">
    <cfRule type="expression" dxfId="0" priority="58" stopIfTrue="1">
      <formula>AND(COUNTIF(#REF!,J55)+COUNTIF(#REF!,J55)+COUNTIF(#REF!,J55)+COUNTIF(#REF!,J55)+COUNTIF(#REF!,J55)&gt;1,NOT(ISBLANK(J55)))</formula>
    </cfRule>
  </conditionalFormatting>
  <conditionalFormatting sqref="H56">
    <cfRule type="expression" dxfId="0" priority="59" stopIfTrue="1">
      <formula>AND(COUNTIF(#REF!,H56)+COUNTIF(#REF!,H56)+COUNTIF(#REF!,H56)+COUNTIF(#REF!,H56)+COUNTIF(#REF!,H56)&gt;1,NOT(ISBLANK(H56)))</formula>
    </cfRule>
  </conditionalFormatting>
  <conditionalFormatting sqref="C57">
    <cfRule type="expression" dxfId="0" priority="8" stopIfTrue="1">
      <formula>AND(COUNTIF(#REF!,C57)+COUNTIF(#REF!,C57)+COUNTIF(#REF!,C57)+COUNTIF(#REF!,C57)+COUNTIF(#REF!,C57)&gt;1,NOT(ISBLANK(C57)))</formula>
    </cfRule>
  </conditionalFormatting>
  <conditionalFormatting sqref="I57">
    <cfRule type="expression" dxfId="0" priority="7" stopIfTrue="1">
      <formula>AND(COUNTIF(#REF!,I57)+COUNTIF(#REF!,I57)+COUNTIF(#REF!,I57)+COUNTIF(#REF!,I57)+COUNTIF(#REF!,I57)&gt;1,NOT(ISBLANK(I57)))</formula>
    </cfRule>
  </conditionalFormatting>
  <conditionalFormatting sqref="C62:D62">
    <cfRule type="expression" dxfId="0" priority="43" stopIfTrue="1">
      <formula>AND(COUNTIF(#REF!,C62)+COUNTIF(#REF!,C62)+COUNTIF(#REF!,C62)+COUNTIF(#REF!,C62)+COUNTIF(#REF!,C62)&gt;1,NOT(ISBLANK(C62)))</formula>
    </cfRule>
  </conditionalFormatting>
  <conditionalFormatting sqref="F62:G62">
    <cfRule type="expression" dxfId="0" priority="44" stopIfTrue="1">
      <formula>AND(COUNTIF(#REF!,F62)+COUNTIF(#REF!,F62)+COUNTIF(#REF!,F62)+COUNTIF(#REF!,F62)+COUNTIF(#REF!,F62)&gt;1,NOT(ISBLANK(F62)))</formula>
    </cfRule>
  </conditionalFormatting>
  <conditionalFormatting sqref="C63">
    <cfRule type="expression" dxfId="0" priority="39" stopIfTrue="1">
      <formula>AND(COUNTIF(#REF!,C63)+COUNTIF(#REF!,C63)+COUNTIF(#REF!,C63)+COUNTIF(#REF!,C63)+COUNTIF(#REF!,C63)&gt;1,NOT(ISBLANK(C63)))</formula>
    </cfRule>
  </conditionalFormatting>
  <conditionalFormatting sqref="I63">
    <cfRule type="expression" dxfId="0" priority="40" stopIfTrue="1">
      <formula>AND(COUNTIF(#REF!,I63)+COUNTIF(#REF!,I63)+COUNTIF(#REF!,I63)+COUNTIF(#REF!,I63)+COUNTIF(#REF!,I63)&gt;1,NOT(ISBLANK(I63)))</formula>
    </cfRule>
  </conditionalFormatting>
  <conditionalFormatting sqref="L63">
    <cfRule type="expression" dxfId="0" priority="42" stopIfTrue="1">
      <formula>AND(COUNTIF(#REF!,L63)+COUNTIF(#REF!,L63)+COUNTIF(#REF!,L63)+COUNTIF(#REF!,L63)+COUNTIF(#REF!,L63)&gt;1,NOT(ISBLANK(L63)))</formula>
    </cfRule>
  </conditionalFormatting>
  <conditionalFormatting sqref="C64">
    <cfRule type="expression" dxfId="0" priority="6" stopIfTrue="1">
      <formula>AND(COUNTIF(#REF!,C64)+COUNTIF(#REF!,C64)+COUNTIF(#REF!,C64)+COUNTIF(#REF!,C64)+COUNTIF(#REF!,C64)&gt;1,NOT(ISBLANK(C64)))</formula>
    </cfRule>
  </conditionalFormatting>
  <conditionalFormatting sqref="E64">
    <cfRule type="expression" dxfId="0" priority="3" stopIfTrue="1">
      <formula>AND(COUNTIF(#REF!,E64)+COUNTIF(#REF!,E64)+COUNTIF(#REF!,E64)+COUNTIF(#REF!,E64)+COUNTIF(#REF!,E64)&gt;1,NOT(ISBLANK(E64)))</formula>
    </cfRule>
  </conditionalFormatting>
  <conditionalFormatting sqref="F64:I64">
    <cfRule type="expression" dxfId="0" priority="5" stopIfTrue="1">
      <formula>AND(COUNTIF(#REF!,F64)+COUNTIF(#REF!,F64)+COUNTIF(#REF!,F64)+COUNTIF(#REF!,F64)+COUNTIF(#REF!,F64)&gt;1,NOT(ISBLANK(F64)))</formula>
    </cfRule>
  </conditionalFormatting>
  <conditionalFormatting sqref="J64">
    <cfRule type="expression" dxfId="0" priority="4" stopIfTrue="1">
      <formula>AND(COUNTIF(#REF!,J64)+COUNTIF(#REF!,J64)+COUNTIF(#REF!,J64)+COUNTIF(#REF!,J64)+COUNTIF(#REF!,J64)&gt;1,NOT(ISBLANK(J64)))</formula>
    </cfRule>
  </conditionalFormatting>
  <conditionalFormatting sqref="E69:J69">
    <cfRule type="expression" dxfId="0" priority="27" stopIfTrue="1">
      <formula>AND(COUNTIF(#REF!,E69)+COUNTIF(#REF!,E69)+COUNTIF(#REF!,E69)+COUNTIF(#REF!,E69)+COUNTIF(#REF!,E69)&gt;1,NOT(ISBLANK(E69)))</formula>
    </cfRule>
  </conditionalFormatting>
  <conditionalFormatting sqref="L69:M69">
    <cfRule type="expression" dxfId="0" priority="28" stopIfTrue="1">
      <formula>AND(COUNTIF(#REF!,L69)+COUNTIF(#REF!,L69)+COUNTIF(#REF!,L69)+COUNTIF(#REF!,L69)+COUNTIF(#REF!,L69)&gt;1,NOT(ISBLANK(L69)))</formula>
    </cfRule>
  </conditionalFormatting>
  <conditionalFormatting sqref="P69:S69">
    <cfRule type="expression" dxfId="0" priority="29" stopIfTrue="1">
      <formula>AND(COUNTIF(#REF!,P69)+COUNTIF(#REF!,P69)+COUNTIF(#REF!,P69)+COUNTIF(#REF!,P69)+COUNTIF(#REF!,P69)&gt;1,NOT(ISBLANK(P69)))</formula>
    </cfRule>
  </conditionalFormatting>
  <conditionalFormatting sqref="C30:C31">
    <cfRule type="expression" dxfId="0" priority="48" stopIfTrue="1">
      <formula>AND(COUNTIF(#REF!,C30)+COUNTIF(#REF!,C30)+COUNTIF(#REF!,C30)+COUNTIF(#REF!,C30)+COUNTIF(#REF!,C30)&gt;1,NOT(ISBLANK(C30)))</formula>
    </cfRule>
  </conditionalFormatting>
  <conditionalFormatting sqref="C37:C39">
    <cfRule type="expression" dxfId="0" priority="80" stopIfTrue="1">
      <formula>AND(COUNTIF(#REF!,C37)+COUNTIF(#REF!,C37)+COUNTIF(#REF!,C37)+COUNTIF(#REF!,C37)+COUNTIF(#REF!,C37)&gt;1,NOT(ISBLANK(C37)))</formula>
    </cfRule>
  </conditionalFormatting>
  <conditionalFormatting sqref="C46:C47">
    <cfRule type="expression" dxfId="0" priority="49" stopIfTrue="1">
      <formula>AND(COUNTIF(#REF!,C46)+COUNTIF(#REF!,C46)+COUNTIF(#REF!,C46)+COUNTIF(#REF!,C46)+COUNTIF(#REF!,C46)&gt;1,NOT(ISBLANK(C46)))</formula>
    </cfRule>
  </conditionalFormatting>
  <conditionalFormatting sqref="C67:C68">
    <cfRule type="expression" dxfId="0" priority="36" stopIfTrue="1">
      <formula>AND(COUNTIF(#REF!,C67)+COUNTIF(#REF!,C67)+COUNTIF(#REF!,C67)+COUNTIF(#REF!,C67)+COUNTIF(#REF!,C67)&gt;1,NOT(ISBLANK(C67)))</formula>
    </cfRule>
  </conditionalFormatting>
  <conditionalFormatting sqref="E20:E22">
    <cfRule type="expression" dxfId="0" priority="73" stopIfTrue="1">
      <formula>AND(COUNTIF(#REF!,E20)+COUNTIF(#REF!,E20)+COUNTIF(#REF!,E20)+COUNTIF(#REF!,E20)+COUNTIF(#REF!,E20)&gt;1,NOT(ISBLANK(E20)))</formula>
    </cfRule>
  </conditionalFormatting>
  <conditionalFormatting sqref="E27:E28">
    <cfRule type="expression" dxfId="0" priority="85" stopIfTrue="1">
      <formula>AND(COUNTIF(#REF!,E27)+COUNTIF(#REF!,E27)+COUNTIF(#REF!,E27)+COUNTIF(#REF!,E27)+COUNTIF(#REF!,E27)&gt;1,NOT(ISBLANK(E27)))</formula>
    </cfRule>
  </conditionalFormatting>
  <conditionalFormatting sqref="E62:E63">
    <cfRule type="expression" dxfId="0" priority="41" stopIfTrue="1">
      <formula>AND(COUNTIF(#REF!,E62)+COUNTIF(#REF!,E62)+COUNTIF(#REF!,E62)+COUNTIF(#REF!,E62)+COUNTIF(#REF!,E62)&gt;1,NOT(ISBLANK(E62)))</formula>
    </cfRule>
  </conditionalFormatting>
  <conditionalFormatting sqref="E67:E68">
    <cfRule type="expression" dxfId="0" priority="35" stopIfTrue="1">
      <formula>AND(COUNTIF(#REF!,E67)+COUNTIF(#REF!,E67)+COUNTIF(#REF!,E67)+COUNTIF(#REF!,E67)+COUNTIF(#REF!,E67)&gt;1,NOT(ISBLANK(E67)))</formula>
    </cfRule>
  </conditionalFormatting>
  <conditionalFormatting sqref="H40:H44">
    <cfRule type="expression" dxfId="0" priority="65" stopIfTrue="1">
      <formula>AND(COUNTIF(#REF!,H40)+COUNTIF(#REF!,H40)+COUNTIF(#REF!,H40)+COUNTIF(#REF!,H40)+COUNTIF(#REF!,H40)&gt;1,NOT(ISBLANK(H40)))</formula>
    </cfRule>
  </conditionalFormatting>
  <conditionalFormatting sqref="I21:I23">
    <cfRule type="expression" dxfId="0" priority="70" stopIfTrue="1">
      <formula>AND(COUNTIF(#REF!,I21)+COUNTIF(#REF!,I21)+COUNTIF(#REF!,I21)+COUNTIF(#REF!,I21)+COUNTIF(#REF!,I21)&gt;1,NOT(ISBLANK(I21)))</formula>
    </cfRule>
  </conditionalFormatting>
  <conditionalFormatting sqref="I37:I39">
    <cfRule type="expression" dxfId="0" priority="81" stopIfTrue="1">
      <formula>AND(COUNTIF(#REF!,I37)+COUNTIF(#REF!,I37)+COUNTIF(#REF!,I37)+COUNTIF(#REF!,I37)+COUNTIF(#REF!,I37)&gt;1,NOT(ISBLANK(I37)))</formula>
    </cfRule>
  </conditionalFormatting>
  <conditionalFormatting sqref="J21:J24">
    <cfRule type="expression" dxfId="0" priority="64" stopIfTrue="1">
      <formula>AND(COUNTIF(#REF!,J21)+COUNTIF(#REF!,J21)+COUNTIF(#REF!,J21)+COUNTIF(#REF!,J21)+COUNTIF(#REF!,J21)&gt;1,NOT(ISBLANK(J21)))</formula>
    </cfRule>
  </conditionalFormatting>
  <conditionalFormatting sqref="J37:J39">
    <cfRule type="expression" dxfId="0" priority="82" stopIfTrue="1">
      <formula>AND(COUNTIF(#REF!,J37)+COUNTIF(#REF!,J37)+COUNTIF(#REF!,J37)+COUNTIF(#REF!,J37)+COUNTIF(#REF!,J37)&gt;1,NOT(ISBLANK(J37)))</formula>
    </cfRule>
  </conditionalFormatting>
  <conditionalFormatting sqref="J46:J47">
    <cfRule type="expression" dxfId="0" priority="53" stopIfTrue="1">
      <formula>AND(COUNTIF(#REF!,J46)+COUNTIF(#REF!,J46)+COUNTIF(#REF!,J46)+COUNTIF(#REF!,J46)+COUNTIF(#REF!,J46)&gt;1,NOT(ISBLANK(J46)))</formula>
    </cfRule>
  </conditionalFormatting>
  <conditionalFormatting sqref="J48:J50">
    <cfRule type="expression" dxfId="0" priority="61" stopIfTrue="1">
      <formula>AND(COUNTIF(#REF!,J48)+COUNTIF(#REF!,J48)+COUNTIF(#REF!,J48)+COUNTIF(#REF!,J48)+COUNTIF(#REF!,J48)&gt;1,NOT(ISBLANK(J48)))</formula>
    </cfRule>
  </conditionalFormatting>
  <conditionalFormatting sqref="J60:J61">
    <cfRule type="expression" dxfId="0" priority="22" stopIfTrue="1">
      <formula>AND(COUNTIF(#REF!,J60)+COUNTIF(#REF!,J60)+COUNTIF(#REF!,J60)+COUNTIF(#REF!,J60)+COUNTIF(#REF!,J60)&gt;1,NOT(ISBLANK(J60)))</formula>
    </cfRule>
  </conditionalFormatting>
  <conditionalFormatting sqref="J62:J63">
    <cfRule type="expression" dxfId="0" priority="38" stopIfTrue="1">
      <formula>AND(COUNTIF(#REF!,J62)+COUNTIF(#REF!,J62)+COUNTIF(#REF!,J62)+COUNTIF(#REF!,J62)+COUNTIF(#REF!,J62)&gt;1,NOT(ISBLANK(J62)))</formula>
    </cfRule>
  </conditionalFormatting>
  <conditionalFormatting sqref="L37:L39">
    <cfRule type="expression" dxfId="0" priority="20" stopIfTrue="1">
      <formula>AND(COUNTIF(#REF!,L37)+COUNTIF(#REF!,L37)+COUNTIF(#REF!,L37)+COUNTIF(#REF!,L37)+COUNTIF(#REF!,L37)&gt;1,NOT(ISBLANK(L37)))</formula>
    </cfRule>
  </conditionalFormatting>
  <conditionalFormatting sqref="L46:L47">
    <cfRule type="expression" dxfId="0" priority="52" stopIfTrue="1">
      <formula>AND(COUNTIF(#REF!,L46)+COUNTIF(#REF!,L46)+COUNTIF(#REF!,L46)+COUNTIF(#REF!,L46)+COUNTIF(#REF!,L46)&gt;1,NOT(ISBLANK(L46)))</formula>
    </cfRule>
  </conditionalFormatting>
  <conditionalFormatting sqref="L67:L68">
    <cfRule type="expression" dxfId="0" priority="37" stopIfTrue="1">
      <formula>AND(COUNTIF(#REF!,L67)+COUNTIF(#REF!,L67)+COUNTIF(#REF!,L67)+COUNTIF(#REF!,L67)+COUNTIF(#REF!,L67)&gt;1,NOT(ISBLANK(L67)))</formula>
    </cfRule>
  </conditionalFormatting>
  <conditionalFormatting sqref="M46:M47">
    <cfRule type="expression" dxfId="0" priority="51" stopIfTrue="1">
      <formula>AND(COUNTIF(#REF!,M46)+COUNTIF(#REF!,M46)+COUNTIF(#REF!,M46)+COUNTIF(#REF!,M46)+COUNTIF(#REF!,M46)&gt;1,NOT(ISBLANK(M46)))</formula>
    </cfRule>
  </conditionalFormatting>
  <conditionalFormatting sqref="N20:N22">
    <cfRule type="expression" dxfId="0" priority="15" stopIfTrue="1">
      <formula>AND(COUNTIF(#REF!,N20)+COUNTIF(#REF!,N20)+COUNTIF(#REF!,N20)+COUNTIF(#REF!,N20)+COUNTIF(#REF!,N20)&gt;1,NOT(ISBLANK(N20)))</formula>
    </cfRule>
  </conditionalFormatting>
  <conditionalFormatting sqref="O20:O21">
    <cfRule type="expression" dxfId="0" priority="76" stopIfTrue="1">
      <formula>AND(COUNTIF(#REF!,O20)+COUNTIF(#REF!,O20)+COUNTIF(#REF!,O20)+COUNTIF(#REF!,O20)+COUNTIF(#REF!,O20)&gt;1,NOT(ISBLANK(O20)))</formula>
    </cfRule>
  </conditionalFormatting>
  <conditionalFormatting sqref="O58:O59">
    <cfRule type="expression" dxfId="0" priority="55" stopIfTrue="1">
      <formula>AND(COUNTIF(#REF!,O58)+COUNTIF(#REF!,O58)+COUNTIF(#REF!,O58)+COUNTIF(#REF!,O58)+COUNTIF(#REF!,O58)&gt;1,NOT(ISBLANK(O58)))</formula>
    </cfRule>
  </conditionalFormatting>
  <conditionalFormatting sqref="I10 I67:I68">
    <cfRule type="expression" dxfId="0" priority="33" stopIfTrue="1">
      <formula>AND(COUNTIF(#REF!,I10)+COUNTIF(#REF!,I10)+COUNTIF(#REF!,I10)+COUNTIF(#REF!,I10)+COUNTIF(#REF!,I10)&gt;1,NOT(ISBLANK(I10)))</formula>
    </cfRule>
  </conditionalFormatting>
  <conditionalFormatting sqref="J10:J12 J67:J68">
    <cfRule type="expression" dxfId="0" priority="32" stopIfTrue="1">
      <formula>AND(COUNTIF(#REF!,J10)+COUNTIF(#REF!,J10)+COUNTIF(#REF!,J10)+COUNTIF(#REF!,J10)+COUNTIF(#REF!,J10)&gt;1,NOT(ISBLANK(J10)))</formula>
    </cfRule>
  </conditionalFormatting>
  <conditionalFormatting sqref="C20:D21">
    <cfRule type="expression" dxfId="0" priority="74" stopIfTrue="1">
      <formula>AND(COUNTIF(#REF!,C20)+COUNTIF(#REF!,C20)+COUNTIF(#REF!,C20)+COUNTIF(#REF!,C20)+COUNTIF(#REF!,C20)&gt;1,NOT(ISBLANK(C20)))</formula>
    </cfRule>
  </conditionalFormatting>
  <conditionalFormatting sqref="C22:D23">
    <cfRule type="expression" dxfId="0" priority="71" stopIfTrue="1">
      <formula>AND(COUNTIF(#REF!,C22)+COUNTIF(#REF!,C22)+COUNTIF(#REF!,C22)+COUNTIF(#REF!,C22)+COUNTIF(#REF!,C22)&gt;1,NOT(ISBLANK(C22)))</formula>
    </cfRule>
  </conditionalFormatting>
  <conditionalFormatting sqref="I30:J31">
    <cfRule type="expression" dxfId="0" priority="47" stopIfTrue="1">
      <formula>AND(COUNTIF(#REF!,I30)+COUNTIF(#REF!,I30)+COUNTIF(#REF!,I30)+COUNTIF(#REF!,I30)+COUNTIF(#REF!,I30)&gt;1,NOT(ISBLANK(I30)))</formula>
    </cfRule>
  </conditionalFormatting>
  <conditionalFormatting sqref="S30:U31">
    <cfRule type="expression" dxfId="0" priority="46" stopIfTrue="1">
      <formula>AND(COUNTIF(#REF!,S30)+COUNTIF(#REF!,S30)+COUNTIF(#REF!,S30)+COUNTIF(#REF!,S30)+COUNTIF(#REF!,S30)&gt;1,NOT(ISBLANK(S30)))</formula>
    </cfRule>
  </conditionalFormatting>
  <conditionalFormatting sqref="C32:D33">
    <cfRule type="expression" dxfId="0" priority="68" stopIfTrue="1">
      <formula>AND(COUNTIF(#REF!,C32)+COUNTIF(#REF!,C32)+COUNTIF(#REF!,C32)+COUNTIF(#REF!,C32)+COUNTIF(#REF!,C32)&gt;1,NOT(ISBLANK(C32)))</formula>
    </cfRule>
  </conditionalFormatting>
  <conditionalFormatting sqref="I32:I33 I48:I50 I55:I56 I58:I59">
    <cfRule type="expression" dxfId="0" priority="57" stopIfTrue="1">
      <formula>AND(COUNTIF(#REF!,I32)+COUNTIF(#REF!,I32)+COUNTIF(#REF!,I32)+COUNTIF(#REF!,I32)+COUNTIF(#REF!,I32)&gt;1,NOT(ISBLANK(I32)))</formula>
    </cfRule>
  </conditionalFormatting>
  <conditionalFormatting sqref="J32:J33 J58:J59">
    <cfRule type="expression" dxfId="0" priority="56" stopIfTrue="1">
      <formula>AND(COUNTIF(#REF!,J32)+COUNTIF(#REF!,J32)+COUNTIF(#REF!,J32)+COUNTIF(#REF!,J32)+COUNTIF(#REF!,J32)&gt;1,NOT(ISBLANK(J32)))</formula>
    </cfRule>
  </conditionalFormatting>
  <conditionalFormatting sqref="E46:G47">
    <cfRule type="expression" dxfId="0" priority="50" stopIfTrue="1">
      <formula>AND(COUNTIF(#REF!,E46)+COUNTIF(#REF!,E46)+COUNTIF(#REF!,E46)+COUNTIF(#REF!,E46)+COUNTIF(#REF!,E46)&gt;1,NOT(ISBLANK(E46)))</formula>
    </cfRule>
  </conditionalFormatting>
  <conditionalFormatting sqref="C50:D50 D53 C54:D54">
    <cfRule type="expression" dxfId="0" priority="60" stopIfTrue="1">
      <formula>AND(COUNTIF(#REF!,C50)+COUNTIF(#REF!,C50)+COUNTIF(#REF!,C50)+COUNTIF(#REF!,C50)+COUNTIF(#REF!,C50)&gt;1,NOT(ISBLANK(C50)))</formula>
    </cfRule>
  </conditionalFormatting>
  <conditionalFormatting sqref="O51 O69">
    <cfRule type="expression" dxfId="0" priority="26" stopIfTrue="1">
      <formula>AND(COUNTIF(#REF!,O51)+COUNTIF(#REF!,O51)+COUNTIF(#REF!,O51)+COUNTIF(#REF!,O51)+COUNTIF(#REF!,O51)&gt;1,NOT(ISBLANK(O51)))</formula>
    </cfRule>
  </conditionalFormatting>
  <conditionalFormatting sqref="C55:C56 C58:C59">
    <cfRule type="expression" dxfId="0" priority="54" stopIfTrue="1">
      <formula>AND(COUNTIF(#REF!,C55)+COUNTIF(#REF!,C55)+COUNTIF(#REF!,C55)+COUNTIF(#REF!,C55)+COUNTIF(#REF!,C55)&gt;1,NOT(ISBLANK(C55)))</formula>
    </cfRule>
  </conditionalFormatting>
  <conditionalFormatting sqref="E60:G61">
    <cfRule type="expression" dxfId="0" priority="21" stopIfTrue="1">
      <formula>AND(COUNTIF(#REF!,E60)+COUNTIF(#REF!,E60)+COUNTIF(#REF!,E60)+COUNTIF(#REF!,E60)+COUNTIF(#REF!,E60)&gt;1,NOT(ISBLANK(E60)))</formula>
    </cfRule>
  </conditionalFormatting>
  <printOptions horizontalCentered="1"/>
  <pageMargins left="0.196527777777778" right="0.275" top="0.236111111111111" bottom="0.118055555555556" header="0.156944444444444" footer="0.393055555555556"/>
  <pageSetup paperSize="8" scale="46" fitToHeight="0" orientation="landscape" useFirstPageNumber="1"/>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70"/>
  <sheetViews>
    <sheetView zoomScale="60" zoomScaleNormal="60" workbookViewId="0">
      <pane xSplit="2" ySplit="5" topLeftCell="C6" activePane="bottomRight" state="frozen"/>
      <selection/>
      <selection pane="topRight"/>
      <selection pane="bottomLeft"/>
      <selection pane="bottomRight" activeCell="C40" sqref="C40"/>
    </sheetView>
  </sheetViews>
  <sheetFormatPr defaultColWidth="9" defaultRowHeight="17.4"/>
  <cols>
    <col min="1" max="1" width="8" style="57" customWidth="1"/>
    <col min="2" max="2" width="27.1111111111111" style="58" customWidth="1"/>
    <col min="3" max="3" width="33.7777777777778" style="59" customWidth="1"/>
    <col min="4" max="4" width="40.4444444444444" style="58" customWidth="1"/>
    <col min="5" max="5" width="15" style="5" customWidth="1"/>
    <col min="6" max="6" width="17.8796296296296" style="8" customWidth="1"/>
    <col min="7" max="7" width="15.7777777777778" customWidth="1"/>
    <col min="8" max="8" width="15.6666666666667" customWidth="1"/>
    <col min="9" max="9" width="11.1111111111111" hidden="1" customWidth="1"/>
    <col min="10" max="10" width="11.1111111111111" style="5" hidden="1" customWidth="1"/>
    <col min="11" max="11" width="80.7777777777778" customWidth="1"/>
    <col min="12" max="13" width="80.7777777777778" hidden="1" customWidth="1"/>
    <col min="14" max="14" width="80.7777777777778" customWidth="1"/>
    <col min="15" max="15" width="19.6666666666667" hidden="1" customWidth="1"/>
    <col min="16" max="16" width="20.7777777777778" style="7" customWidth="1"/>
    <col min="17" max="17" width="13.7777777777778" style="7" hidden="1" customWidth="1"/>
    <col min="18" max="18" width="19.7777777777778" style="7" customWidth="1"/>
    <col min="19" max="19" width="20.212962962963" style="5" customWidth="1"/>
    <col min="20" max="20" width="16.6666666666667" style="5" customWidth="1"/>
    <col min="21" max="21" width="13.7777777777778" style="5" hidden="1" customWidth="1"/>
    <col min="22" max="22" width="40.8796296296296" customWidth="1"/>
  </cols>
  <sheetData>
    <row r="1" ht="45" spans="1:22">
      <c r="A1" s="60" t="s">
        <v>190</v>
      </c>
      <c r="B1" s="60"/>
      <c r="C1" s="61"/>
      <c r="D1" s="104"/>
      <c r="G1" s="8"/>
      <c r="H1" s="8"/>
      <c r="I1" s="8"/>
      <c r="K1" s="8"/>
      <c r="L1" s="8"/>
      <c r="M1" s="8"/>
      <c r="N1" s="8"/>
      <c r="O1" s="8"/>
      <c r="P1" s="5"/>
      <c r="Q1" s="5"/>
      <c r="R1" s="5"/>
      <c r="V1" s="8"/>
    </row>
    <row r="2" s="1" customFormat="1" ht="62.4" spans="1:22">
      <c r="A2" s="105" t="s">
        <v>191</v>
      </c>
      <c r="B2" s="63"/>
      <c r="C2" s="64"/>
      <c r="D2" s="63"/>
      <c r="E2" s="65"/>
      <c r="F2" s="65"/>
      <c r="G2" s="65"/>
      <c r="H2" s="65"/>
      <c r="I2" s="65"/>
      <c r="J2" s="65"/>
      <c r="K2" s="65"/>
      <c r="L2" s="65"/>
      <c r="M2" s="65"/>
      <c r="N2" s="65"/>
      <c r="O2" s="65"/>
      <c r="P2" s="65"/>
      <c r="Q2" s="65"/>
      <c r="R2" s="65"/>
      <c r="S2" s="65"/>
      <c r="T2" s="65"/>
      <c r="U2" s="65"/>
      <c r="V2" s="65"/>
    </row>
    <row r="3" s="2" customFormat="1" ht="19.05" customHeight="1" spans="1:22">
      <c r="A3" s="66"/>
      <c r="B3" s="67"/>
      <c r="C3" s="68"/>
      <c r="D3" s="67"/>
      <c r="E3" s="69"/>
      <c r="F3" s="70"/>
      <c r="G3" s="70"/>
      <c r="H3" s="70"/>
      <c r="I3" s="69"/>
      <c r="J3" s="69"/>
      <c r="K3" s="71"/>
      <c r="L3" s="71"/>
      <c r="M3" s="71"/>
      <c r="N3" s="71"/>
      <c r="O3" s="71"/>
      <c r="P3" s="69"/>
      <c r="Q3" s="69"/>
      <c r="R3" s="72" t="s">
        <v>2</v>
      </c>
      <c r="S3" s="73"/>
      <c r="T3" s="73"/>
      <c r="U3" s="73"/>
      <c r="V3" s="73"/>
    </row>
    <row r="4" s="3" customFormat="1" ht="40.95" customHeight="1" spans="1:22">
      <c r="A4" s="74" t="s">
        <v>3</v>
      </c>
      <c r="B4" s="74" t="s">
        <v>192</v>
      </c>
      <c r="C4" s="74" t="s">
        <v>5</v>
      </c>
      <c r="D4" s="74" t="s">
        <v>193</v>
      </c>
      <c r="E4" s="74" t="s">
        <v>194</v>
      </c>
      <c r="F4" s="74" t="s">
        <v>7</v>
      </c>
      <c r="G4" s="74" t="s">
        <v>8</v>
      </c>
      <c r="H4" s="74"/>
      <c r="I4" s="75" t="s">
        <v>9</v>
      </c>
      <c r="J4" s="75" t="s">
        <v>10</v>
      </c>
      <c r="K4" s="74" t="s">
        <v>11</v>
      </c>
      <c r="L4" s="75" t="s">
        <v>12</v>
      </c>
      <c r="M4" s="75"/>
      <c r="N4" s="74" t="s">
        <v>13</v>
      </c>
      <c r="O4" s="74"/>
      <c r="P4" s="74" t="s">
        <v>14</v>
      </c>
      <c r="Q4" s="75" t="s">
        <v>15</v>
      </c>
      <c r="R4" s="74" t="s">
        <v>16</v>
      </c>
      <c r="S4" s="74" t="s">
        <v>17</v>
      </c>
      <c r="T4" s="74" t="s">
        <v>18</v>
      </c>
      <c r="U4" s="74" t="s">
        <v>19</v>
      </c>
      <c r="V4" s="74" t="s">
        <v>20</v>
      </c>
    </row>
    <row r="5" s="3" customFormat="1" ht="82.95" customHeight="1" spans="1:22">
      <c r="A5" s="74"/>
      <c r="B5" s="74"/>
      <c r="C5" s="74"/>
      <c r="D5" s="74"/>
      <c r="E5" s="74"/>
      <c r="F5" s="74"/>
      <c r="G5" s="74" t="s">
        <v>21</v>
      </c>
      <c r="H5" s="74" t="s">
        <v>22</v>
      </c>
      <c r="I5" s="75"/>
      <c r="J5" s="75"/>
      <c r="K5" s="74"/>
      <c r="L5" s="75" t="s">
        <v>23</v>
      </c>
      <c r="M5" s="75" t="s">
        <v>24</v>
      </c>
      <c r="N5" s="74" t="s">
        <v>25</v>
      </c>
      <c r="O5" s="74" t="s">
        <v>24</v>
      </c>
      <c r="P5" s="74"/>
      <c r="Q5" s="75"/>
      <c r="R5" s="74"/>
      <c r="S5" s="74"/>
      <c r="T5" s="74"/>
      <c r="U5" s="74"/>
      <c r="V5" s="74"/>
    </row>
    <row r="6" s="3" customFormat="1" ht="82.95" customHeight="1" spans="1:22">
      <c r="A6" s="80" t="s">
        <v>195</v>
      </c>
      <c r="B6" s="80"/>
      <c r="C6" s="80" t="s">
        <v>389</v>
      </c>
      <c r="D6" s="74"/>
      <c r="E6" s="80"/>
      <c r="F6" s="80">
        <f>SUM(F7:F69)</f>
        <v>142920.22</v>
      </c>
      <c r="G6" s="80">
        <f>SUM(G7:G69)</f>
        <v>111905.31</v>
      </c>
      <c r="H6" s="80">
        <f>SUM(H7:H69)</f>
        <v>31014.91</v>
      </c>
      <c r="I6" s="49"/>
      <c r="J6" s="49"/>
      <c r="K6" s="80"/>
      <c r="L6" s="49"/>
      <c r="M6" s="49">
        <f>SUM(M7:M69)</f>
        <v>22990.85</v>
      </c>
      <c r="N6" s="80"/>
      <c r="O6" s="80">
        <f>SUM(O7:O69)</f>
        <v>58315.96</v>
      </c>
      <c r="P6" s="80"/>
      <c r="Q6" s="49"/>
      <c r="R6" s="80"/>
      <c r="S6" s="80"/>
      <c r="T6" s="80"/>
      <c r="U6" s="80"/>
      <c r="V6" s="80"/>
    </row>
    <row r="7" s="4" customFormat="1" ht="321" customHeight="1" spans="1:22">
      <c r="A7" s="49">
        <v>1</v>
      </c>
      <c r="B7" s="110" t="s">
        <v>197</v>
      </c>
      <c r="C7" s="110" t="s">
        <v>28</v>
      </c>
      <c r="D7" s="110" t="s">
        <v>198</v>
      </c>
      <c r="E7" s="115" t="s">
        <v>29</v>
      </c>
      <c r="F7" s="115">
        <v>800</v>
      </c>
      <c r="G7" s="115">
        <v>0</v>
      </c>
      <c r="H7" s="115">
        <v>800</v>
      </c>
      <c r="I7" s="115" t="s">
        <v>30</v>
      </c>
      <c r="J7" s="115" t="s">
        <v>31</v>
      </c>
      <c r="K7" s="115" t="s">
        <v>199</v>
      </c>
      <c r="L7" s="115" t="s">
        <v>33</v>
      </c>
      <c r="M7" s="115">
        <v>0</v>
      </c>
      <c r="N7" s="115" t="s">
        <v>200</v>
      </c>
      <c r="O7" s="115">
        <v>600</v>
      </c>
      <c r="P7" s="115" t="s">
        <v>201</v>
      </c>
      <c r="Q7" s="115" t="s">
        <v>35</v>
      </c>
      <c r="R7" s="115" t="s">
        <v>202</v>
      </c>
      <c r="S7" s="115" t="s">
        <v>203</v>
      </c>
      <c r="T7" s="115" t="s">
        <v>78</v>
      </c>
      <c r="U7" s="115" t="s">
        <v>39</v>
      </c>
      <c r="V7" s="115" t="s">
        <v>204</v>
      </c>
    </row>
    <row r="8" s="4" customFormat="1" ht="120" customHeight="1" spans="1:22">
      <c r="A8" s="49"/>
      <c r="B8" s="55"/>
      <c r="C8" s="80" t="s">
        <v>397</v>
      </c>
      <c r="D8" s="49" t="s">
        <v>96</v>
      </c>
      <c r="E8" s="81" t="s">
        <v>96</v>
      </c>
      <c r="F8" s="81" t="s">
        <v>96</v>
      </c>
      <c r="G8" s="81" t="s">
        <v>96</v>
      </c>
      <c r="H8" s="81" t="s">
        <v>96</v>
      </c>
      <c r="I8" s="81"/>
      <c r="J8" s="81"/>
      <c r="K8" s="81" t="s">
        <v>96</v>
      </c>
      <c r="L8" s="81"/>
      <c r="M8" s="81"/>
      <c r="N8" s="81" t="s">
        <v>96</v>
      </c>
      <c r="O8" s="81"/>
      <c r="P8" s="81"/>
      <c r="Q8" s="81"/>
      <c r="R8" s="81" t="s">
        <v>398</v>
      </c>
      <c r="S8" s="81" t="s">
        <v>399</v>
      </c>
      <c r="T8" s="81" t="s">
        <v>78</v>
      </c>
      <c r="U8" s="81"/>
      <c r="V8" s="81" t="s">
        <v>453</v>
      </c>
    </row>
    <row r="9" s="4" customFormat="1" ht="153" customHeight="1" spans="1:22">
      <c r="A9" s="49"/>
      <c r="B9" s="110"/>
      <c r="C9" s="110" t="s">
        <v>390</v>
      </c>
      <c r="D9" s="110" t="s">
        <v>96</v>
      </c>
      <c r="E9" s="115" t="s">
        <v>62</v>
      </c>
      <c r="F9" s="115">
        <v>635</v>
      </c>
      <c r="G9" s="115">
        <v>0</v>
      </c>
      <c r="H9" s="115">
        <v>635</v>
      </c>
      <c r="I9" s="115"/>
      <c r="J9" s="115"/>
      <c r="K9" s="125" t="s">
        <v>391</v>
      </c>
      <c r="L9" s="115"/>
      <c r="M9" s="115"/>
      <c r="N9" s="115" t="s">
        <v>392</v>
      </c>
      <c r="O9" s="115"/>
      <c r="P9" s="126" t="s">
        <v>393</v>
      </c>
      <c r="Q9" s="115"/>
      <c r="R9" s="115" t="s">
        <v>394</v>
      </c>
      <c r="S9" s="115" t="s">
        <v>395</v>
      </c>
      <c r="T9" s="115" t="s">
        <v>78</v>
      </c>
      <c r="U9" s="115"/>
      <c r="V9" s="115" t="s">
        <v>396</v>
      </c>
    </row>
    <row r="10" ht="153" customHeight="1" spans="1:22">
      <c r="A10" s="49">
        <v>2</v>
      </c>
      <c r="B10" s="110" t="s">
        <v>117</v>
      </c>
      <c r="C10" s="80" t="s">
        <v>400</v>
      </c>
      <c r="D10" s="110" t="s">
        <v>205</v>
      </c>
      <c r="E10" s="115" t="s">
        <v>401</v>
      </c>
      <c r="F10" s="115">
        <v>44330</v>
      </c>
      <c r="G10" s="115">
        <v>44330</v>
      </c>
      <c r="H10" s="115">
        <v>0</v>
      </c>
      <c r="I10" s="115" t="s">
        <v>48</v>
      </c>
      <c r="J10" s="115" t="s">
        <v>31</v>
      </c>
      <c r="K10" s="115" t="s">
        <v>402</v>
      </c>
      <c r="L10" s="115" t="s">
        <v>403</v>
      </c>
      <c r="M10" s="115">
        <v>20000</v>
      </c>
      <c r="N10" s="115" t="s">
        <v>404</v>
      </c>
      <c r="O10" s="115">
        <v>15000</v>
      </c>
      <c r="P10" s="115" t="s">
        <v>82</v>
      </c>
      <c r="Q10" s="115" t="s">
        <v>121</v>
      </c>
      <c r="R10" s="115" t="s">
        <v>405</v>
      </c>
      <c r="S10" s="115" t="s">
        <v>406</v>
      </c>
      <c r="T10" s="115" t="s">
        <v>85</v>
      </c>
      <c r="U10" s="115" t="s">
        <v>39</v>
      </c>
      <c r="V10" s="115" t="s">
        <v>265</v>
      </c>
    </row>
    <row r="11" ht="153" customHeight="1" spans="1:22">
      <c r="A11" s="49"/>
      <c r="B11" s="110"/>
      <c r="C11" s="110" t="s">
        <v>118</v>
      </c>
      <c r="D11" s="110"/>
      <c r="E11" s="115" t="s">
        <v>103</v>
      </c>
      <c r="F11" s="115">
        <v>90</v>
      </c>
      <c r="G11" s="115">
        <v>30</v>
      </c>
      <c r="H11" s="115">
        <v>60</v>
      </c>
      <c r="I11" s="115" t="s">
        <v>30</v>
      </c>
      <c r="J11" s="115" t="s">
        <v>48</v>
      </c>
      <c r="K11" s="115" t="s">
        <v>206</v>
      </c>
      <c r="L11" s="115" t="s">
        <v>120</v>
      </c>
      <c r="M11" s="115">
        <v>0</v>
      </c>
      <c r="N11" s="115" t="s">
        <v>207</v>
      </c>
      <c r="O11" s="115">
        <v>15</v>
      </c>
      <c r="P11" s="115"/>
      <c r="Q11" s="115" t="s">
        <v>407</v>
      </c>
      <c r="R11" s="115" t="s">
        <v>208</v>
      </c>
      <c r="S11" s="115" t="s">
        <v>84</v>
      </c>
      <c r="T11" s="115" t="s">
        <v>85</v>
      </c>
      <c r="U11" s="115" t="s">
        <v>39</v>
      </c>
      <c r="V11" s="115" t="s">
        <v>204</v>
      </c>
    </row>
    <row r="12" ht="153" customHeight="1" spans="1:22">
      <c r="A12" s="49"/>
      <c r="B12" s="110"/>
      <c r="C12" s="110" t="s">
        <v>124</v>
      </c>
      <c r="D12" s="110"/>
      <c r="E12" s="115" t="s">
        <v>62</v>
      </c>
      <c r="F12" s="115">
        <v>1200</v>
      </c>
      <c r="G12" s="115">
        <v>560</v>
      </c>
      <c r="H12" s="115">
        <v>640</v>
      </c>
      <c r="I12" s="115" t="s">
        <v>30</v>
      </c>
      <c r="J12" s="115" t="s">
        <v>48</v>
      </c>
      <c r="K12" s="127" t="s">
        <v>209</v>
      </c>
      <c r="L12" s="115" t="s">
        <v>126</v>
      </c>
      <c r="M12" s="115">
        <v>0</v>
      </c>
      <c r="N12" s="127" t="s">
        <v>209</v>
      </c>
      <c r="O12" s="115"/>
      <c r="P12" s="115"/>
      <c r="Q12" s="115"/>
      <c r="R12" s="115" t="s">
        <v>208</v>
      </c>
      <c r="S12" s="115" t="s">
        <v>84</v>
      </c>
      <c r="T12" s="115" t="s">
        <v>85</v>
      </c>
      <c r="U12" s="115" t="s">
        <v>39</v>
      </c>
      <c r="V12" s="115" t="s">
        <v>204</v>
      </c>
    </row>
    <row r="13" ht="316.05" customHeight="1" spans="1:22">
      <c r="A13" s="49"/>
      <c r="B13" s="110"/>
      <c r="C13" s="80" t="s">
        <v>408</v>
      </c>
      <c r="D13" s="110"/>
      <c r="E13" s="115" t="s">
        <v>29</v>
      </c>
      <c r="F13" s="115">
        <v>100</v>
      </c>
      <c r="G13" s="115">
        <v>100</v>
      </c>
      <c r="H13" s="115">
        <v>0</v>
      </c>
      <c r="I13" s="115"/>
      <c r="J13" s="115"/>
      <c r="K13" s="115" t="s">
        <v>409</v>
      </c>
      <c r="L13" s="115"/>
      <c r="M13" s="115"/>
      <c r="N13" s="115" t="s">
        <v>409</v>
      </c>
      <c r="O13" s="115"/>
      <c r="P13" s="115"/>
      <c r="Q13" s="115"/>
      <c r="R13" s="115" t="s">
        <v>410</v>
      </c>
      <c r="S13" s="115" t="s">
        <v>411</v>
      </c>
      <c r="T13" s="115" t="s">
        <v>85</v>
      </c>
      <c r="U13" s="115"/>
      <c r="V13" s="115" t="s">
        <v>265</v>
      </c>
    </row>
    <row r="14" ht="220.05" customHeight="1" spans="1:22">
      <c r="A14" s="49">
        <v>3</v>
      </c>
      <c r="B14" s="110" t="s">
        <v>140</v>
      </c>
      <c r="C14" s="110" t="s">
        <v>210</v>
      </c>
      <c r="D14" s="110" t="s">
        <v>211</v>
      </c>
      <c r="E14" s="115" t="s">
        <v>103</v>
      </c>
      <c r="F14" s="115">
        <v>20</v>
      </c>
      <c r="G14" s="115">
        <v>0</v>
      </c>
      <c r="H14" s="115">
        <v>20</v>
      </c>
      <c r="I14" s="115" t="s">
        <v>30</v>
      </c>
      <c r="J14" s="115" t="s">
        <v>48</v>
      </c>
      <c r="K14" s="125" t="s">
        <v>212</v>
      </c>
      <c r="L14" s="125" t="s">
        <v>142</v>
      </c>
      <c r="M14" s="125">
        <v>0</v>
      </c>
      <c r="N14" s="125" t="s">
        <v>212</v>
      </c>
      <c r="O14" s="115">
        <v>20</v>
      </c>
      <c r="P14" s="115" t="s">
        <v>100</v>
      </c>
      <c r="Q14" s="115" t="s">
        <v>100</v>
      </c>
      <c r="R14" s="115" t="s">
        <v>100</v>
      </c>
      <c r="S14" s="115" t="s">
        <v>101</v>
      </c>
      <c r="T14" s="115" t="s">
        <v>38</v>
      </c>
      <c r="U14" s="115" t="s">
        <v>39</v>
      </c>
      <c r="V14" s="115" t="s">
        <v>204</v>
      </c>
    </row>
    <row r="15" ht="373.95" customHeight="1" spans="1:22">
      <c r="A15" s="49"/>
      <c r="B15" s="110"/>
      <c r="C15" s="110" t="s">
        <v>213</v>
      </c>
      <c r="D15" s="110"/>
      <c r="E15" s="115" t="s">
        <v>103</v>
      </c>
      <c r="F15" s="115">
        <v>40</v>
      </c>
      <c r="G15" s="115">
        <v>0</v>
      </c>
      <c r="H15" s="115">
        <v>40</v>
      </c>
      <c r="I15" s="115"/>
      <c r="J15" s="115"/>
      <c r="K15" s="125" t="s">
        <v>214</v>
      </c>
      <c r="L15" s="125"/>
      <c r="M15" s="125"/>
      <c r="N15" s="125" t="s">
        <v>214</v>
      </c>
      <c r="O15" s="115">
        <v>40</v>
      </c>
      <c r="P15" s="115"/>
      <c r="Q15" s="115"/>
      <c r="R15" s="115" t="s">
        <v>215</v>
      </c>
      <c r="S15" s="115" t="s">
        <v>101</v>
      </c>
      <c r="T15" s="115" t="s">
        <v>38</v>
      </c>
      <c r="U15" s="115" t="s">
        <v>39</v>
      </c>
      <c r="V15" s="115" t="s">
        <v>216</v>
      </c>
    </row>
    <row r="16" ht="220.05" customHeight="1" spans="1:22">
      <c r="A16" s="49"/>
      <c r="B16" s="110"/>
      <c r="C16" s="110" t="s">
        <v>217</v>
      </c>
      <c r="D16" s="110"/>
      <c r="E16" s="115" t="s">
        <v>103</v>
      </c>
      <c r="F16" s="115">
        <v>50</v>
      </c>
      <c r="G16" s="115">
        <v>0</v>
      </c>
      <c r="H16" s="115">
        <v>50</v>
      </c>
      <c r="I16" s="115" t="s">
        <v>30</v>
      </c>
      <c r="J16" s="115" t="s">
        <v>48</v>
      </c>
      <c r="K16" s="125" t="s">
        <v>218</v>
      </c>
      <c r="L16" s="125" t="s">
        <v>219</v>
      </c>
      <c r="M16" s="125">
        <v>0</v>
      </c>
      <c r="N16" s="125" t="s">
        <v>218</v>
      </c>
      <c r="O16" s="115">
        <v>30</v>
      </c>
      <c r="P16" s="115"/>
      <c r="Q16" s="115" t="s">
        <v>100</v>
      </c>
      <c r="R16" s="115" t="s">
        <v>220</v>
      </c>
      <c r="S16" s="115" t="s">
        <v>101</v>
      </c>
      <c r="T16" s="115" t="s">
        <v>38</v>
      </c>
      <c r="U16" s="115" t="s">
        <v>39</v>
      </c>
      <c r="V16" s="115" t="s">
        <v>204</v>
      </c>
    </row>
    <row r="17" ht="153" customHeight="1" spans="1:22">
      <c r="A17" s="49">
        <v>4</v>
      </c>
      <c r="B17" s="128" t="s">
        <v>221</v>
      </c>
      <c r="C17" s="110" t="s">
        <v>41</v>
      </c>
      <c r="D17" s="110" t="s">
        <v>222</v>
      </c>
      <c r="E17" s="115" t="s">
        <v>223</v>
      </c>
      <c r="F17" s="115">
        <v>296</v>
      </c>
      <c r="G17" s="115">
        <v>221</v>
      </c>
      <c r="H17" s="115">
        <v>75</v>
      </c>
      <c r="I17" s="115"/>
      <c r="J17" s="115"/>
      <c r="K17" s="115" t="s">
        <v>43</v>
      </c>
      <c r="L17" s="115"/>
      <c r="M17" s="115"/>
      <c r="N17" s="115" t="s">
        <v>43</v>
      </c>
      <c r="O17" s="115">
        <v>266</v>
      </c>
      <c r="P17" s="115" t="s">
        <v>44</v>
      </c>
      <c r="Q17" s="115"/>
      <c r="R17" s="115" t="s">
        <v>44</v>
      </c>
      <c r="S17" s="115" t="s">
        <v>45</v>
      </c>
      <c r="T17" s="115" t="s">
        <v>38</v>
      </c>
      <c r="U17" s="115" t="s">
        <v>39</v>
      </c>
      <c r="V17" s="115" t="s">
        <v>216</v>
      </c>
    </row>
    <row r="18" ht="180" customHeight="1" spans="1:22">
      <c r="A18" s="49">
        <v>5</v>
      </c>
      <c r="B18" s="110" t="s">
        <v>224</v>
      </c>
      <c r="C18" s="110" t="s">
        <v>225</v>
      </c>
      <c r="D18" s="110" t="s">
        <v>226</v>
      </c>
      <c r="E18" s="115" t="s">
        <v>29</v>
      </c>
      <c r="F18" s="115">
        <v>166</v>
      </c>
      <c r="G18" s="115">
        <v>166</v>
      </c>
      <c r="H18" s="115">
        <v>0</v>
      </c>
      <c r="I18" s="115" t="s">
        <v>30</v>
      </c>
      <c r="J18" s="115" t="s">
        <v>48</v>
      </c>
      <c r="K18" s="115" t="s">
        <v>227</v>
      </c>
      <c r="L18" s="115" t="s">
        <v>50</v>
      </c>
      <c r="M18" s="115">
        <v>0</v>
      </c>
      <c r="N18" s="115" t="s">
        <v>227</v>
      </c>
      <c r="O18" s="115">
        <v>166</v>
      </c>
      <c r="P18" s="126" t="s">
        <v>228</v>
      </c>
      <c r="Q18" s="115" t="s">
        <v>51</v>
      </c>
      <c r="R18" s="115" t="s">
        <v>51</v>
      </c>
      <c r="S18" s="115" t="s">
        <v>53</v>
      </c>
      <c r="T18" s="115" t="s">
        <v>229</v>
      </c>
      <c r="U18" s="115" t="s">
        <v>39</v>
      </c>
      <c r="V18" s="115" t="s">
        <v>204</v>
      </c>
    </row>
    <row r="19" ht="153" customHeight="1" spans="1:22">
      <c r="A19" s="49"/>
      <c r="B19" s="110"/>
      <c r="C19" s="110" t="s">
        <v>230</v>
      </c>
      <c r="D19" s="110"/>
      <c r="E19" s="115" t="s">
        <v>231</v>
      </c>
      <c r="F19" s="115">
        <v>134</v>
      </c>
      <c r="G19" s="115">
        <v>0</v>
      </c>
      <c r="H19" s="115">
        <v>134</v>
      </c>
      <c r="I19" s="115" t="s">
        <v>30</v>
      </c>
      <c r="J19" s="115" t="s">
        <v>48</v>
      </c>
      <c r="K19" s="115" t="s">
        <v>232</v>
      </c>
      <c r="L19" s="115" t="s">
        <v>50</v>
      </c>
      <c r="M19" s="115">
        <v>0</v>
      </c>
      <c r="N19" s="115" t="s">
        <v>232</v>
      </c>
      <c r="O19" s="115">
        <v>134</v>
      </c>
      <c r="P19" s="129"/>
      <c r="Q19" s="115" t="s">
        <v>51</v>
      </c>
      <c r="R19" s="115" t="s">
        <v>233</v>
      </c>
      <c r="S19" s="115" t="s">
        <v>53</v>
      </c>
      <c r="T19" s="115" t="s">
        <v>229</v>
      </c>
      <c r="U19" s="115" t="s">
        <v>39</v>
      </c>
      <c r="V19" s="115"/>
    </row>
    <row r="20" ht="121.05" customHeight="1" spans="1:22">
      <c r="A20" s="49"/>
      <c r="B20" s="110"/>
      <c r="C20" s="110" t="s">
        <v>234</v>
      </c>
      <c r="D20" s="110" t="s">
        <v>235</v>
      </c>
      <c r="E20" s="115" t="s">
        <v>29</v>
      </c>
      <c r="F20" s="130">
        <v>12</v>
      </c>
      <c r="G20" s="130">
        <v>12</v>
      </c>
      <c r="H20" s="130">
        <v>0</v>
      </c>
      <c r="I20" s="115" t="s">
        <v>30</v>
      </c>
      <c r="J20" s="115" t="s">
        <v>48</v>
      </c>
      <c r="K20" s="115" t="s">
        <v>236</v>
      </c>
      <c r="L20" s="115" t="s">
        <v>163</v>
      </c>
      <c r="M20" s="115">
        <v>0</v>
      </c>
      <c r="N20" s="115" t="s">
        <v>237</v>
      </c>
      <c r="O20" s="115">
        <v>12</v>
      </c>
      <c r="P20" s="129"/>
      <c r="Q20" s="115" t="s">
        <v>164</v>
      </c>
      <c r="R20" s="115" t="s">
        <v>238</v>
      </c>
      <c r="S20" s="115" t="s">
        <v>69</v>
      </c>
      <c r="T20" s="115" t="s">
        <v>229</v>
      </c>
      <c r="U20" s="115"/>
      <c r="V20" s="115" t="s">
        <v>239</v>
      </c>
    </row>
    <row r="21" ht="115.95" customHeight="1" spans="1:22">
      <c r="A21" s="49"/>
      <c r="B21" s="110"/>
      <c r="C21" s="110" t="s">
        <v>240</v>
      </c>
      <c r="D21" s="110" t="s">
        <v>241</v>
      </c>
      <c r="E21" s="115" t="s">
        <v>62</v>
      </c>
      <c r="F21" s="115">
        <v>160</v>
      </c>
      <c r="G21" s="115">
        <v>160</v>
      </c>
      <c r="H21" s="115">
        <v>0</v>
      </c>
      <c r="I21" s="115" t="s">
        <v>30</v>
      </c>
      <c r="J21" s="115" t="s">
        <v>48</v>
      </c>
      <c r="K21" s="115" t="s">
        <v>242</v>
      </c>
      <c r="L21" s="115" t="s">
        <v>163</v>
      </c>
      <c r="M21" s="115">
        <v>0</v>
      </c>
      <c r="N21" s="115" t="s">
        <v>242</v>
      </c>
      <c r="O21" s="115">
        <v>200</v>
      </c>
      <c r="P21" s="129"/>
      <c r="Q21" s="115" t="s">
        <v>170</v>
      </c>
      <c r="R21" s="115" t="s">
        <v>164</v>
      </c>
      <c r="S21" s="115" t="s">
        <v>69</v>
      </c>
      <c r="T21" s="115" t="s">
        <v>167</v>
      </c>
      <c r="U21" s="115"/>
      <c r="V21" s="115" t="s">
        <v>204</v>
      </c>
    </row>
    <row r="22" ht="124.95" customHeight="1" spans="1:22">
      <c r="A22" s="49"/>
      <c r="B22" s="110"/>
      <c r="C22" s="110" t="s">
        <v>243</v>
      </c>
      <c r="D22" s="110" t="s">
        <v>244</v>
      </c>
      <c r="E22" s="115" t="s">
        <v>62</v>
      </c>
      <c r="F22" s="115">
        <v>100</v>
      </c>
      <c r="G22" s="131">
        <v>100</v>
      </c>
      <c r="H22" s="115">
        <v>0</v>
      </c>
      <c r="I22" s="115" t="s">
        <v>30</v>
      </c>
      <c r="J22" s="115" t="s">
        <v>48</v>
      </c>
      <c r="K22" s="115" t="s">
        <v>245</v>
      </c>
      <c r="L22" s="115" t="s">
        <v>163</v>
      </c>
      <c r="M22" s="115">
        <v>0</v>
      </c>
      <c r="N22" s="115" t="s">
        <v>245</v>
      </c>
      <c r="O22" s="115">
        <v>150</v>
      </c>
      <c r="P22" s="129"/>
      <c r="Q22" s="115" t="s">
        <v>170</v>
      </c>
      <c r="R22" s="115" t="s">
        <v>164</v>
      </c>
      <c r="S22" s="115" t="s">
        <v>166</v>
      </c>
      <c r="T22" s="115" t="s">
        <v>167</v>
      </c>
      <c r="U22" s="115"/>
      <c r="V22" s="115" t="s">
        <v>204</v>
      </c>
    </row>
    <row r="23" ht="269.4" customHeight="1" spans="1:22">
      <c r="A23" s="49"/>
      <c r="B23" s="110"/>
      <c r="C23" s="110" t="s">
        <v>246</v>
      </c>
      <c r="D23" s="110" t="s">
        <v>247</v>
      </c>
      <c r="E23" s="115" t="s">
        <v>62</v>
      </c>
      <c r="F23" s="115">
        <v>75</v>
      </c>
      <c r="G23" s="115" t="s">
        <v>96</v>
      </c>
      <c r="H23" s="115">
        <v>75</v>
      </c>
      <c r="I23" s="115"/>
      <c r="J23" s="115"/>
      <c r="K23" s="125" t="s">
        <v>248</v>
      </c>
      <c r="L23" s="115"/>
      <c r="M23" s="115"/>
      <c r="N23" s="125" t="s">
        <v>248</v>
      </c>
      <c r="O23" s="115"/>
      <c r="P23" s="132"/>
      <c r="Q23" s="115"/>
      <c r="R23" s="115" t="s">
        <v>249</v>
      </c>
      <c r="S23" s="115" t="s">
        <v>250</v>
      </c>
      <c r="T23" s="115" t="s">
        <v>167</v>
      </c>
      <c r="U23" s="115"/>
      <c r="V23" s="115" t="s">
        <v>204</v>
      </c>
    </row>
    <row r="24" ht="139.95" customHeight="1" spans="1:22">
      <c r="A24" s="49"/>
      <c r="B24" s="110"/>
      <c r="C24" s="110" t="s">
        <v>251</v>
      </c>
      <c r="D24" s="110" t="s">
        <v>252</v>
      </c>
      <c r="E24" s="115" t="s">
        <v>253</v>
      </c>
      <c r="F24" s="115">
        <v>50</v>
      </c>
      <c r="G24" s="115">
        <v>0</v>
      </c>
      <c r="H24" s="115">
        <v>50</v>
      </c>
      <c r="I24" s="115" t="s">
        <v>30</v>
      </c>
      <c r="J24" s="115" t="s">
        <v>48</v>
      </c>
      <c r="K24" s="115" t="s">
        <v>254</v>
      </c>
      <c r="L24" s="115" t="s">
        <v>105</v>
      </c>
      <c r="M24" s="115">
        <v>0</v>
      </c>
      <c r="N24" s="115" t="s">
        <v>255</v>
      </c>
      <c r="O24" s="115">
        <v>50</v>
      </c>
      <c r="P24" s="115" t="s">
        <v>82</v>
      </c>
      <c r="Q24" s="115" t="s">
        <v>106</v>
      </c>
      <c r="R24" s="115" t="s">
        <v>256</v>
      </c>
      <c r="S24" s="115" t="s">
        <v>84</v>
      </c>
      <c r="T24" s="115" t="s">
        <v>85</v>
      </c>
      <c r="U24" s="115" t="s">
        <v>39</v>
      </c>
      <c r="V24" s="115" t="s">
        <v>204</v>
      </c>
    </row>
    <row r="25" ht="139.95" customHeight="1" spans="1:22">
      <c r="A25" s="49">
        <v>6</v>
      </c>
      <c r="B25" s="110" t="s">
        <v>46</v>
      </c>
      <c r="C25" s="110" t="s">
        <v>47</v>
      </c>
      <c r="D25" s="110" t="s">
        <v>257</v>
      </c>
      <c r="E25" s="115" t="s">
        <v>29</v>
      </c>
      <c r="F25" s="115">
        <v>945</v>
      </c>
      <c r="G25" s="115">
        <v>945</v>
      </c>
      <c r="H25" s="115">
        <v>0</v>
      </c>
      <c r="I25" s="115" t="s">
        <v>30</v>
      </c>
      <c r="J25" s="115" t="s">
        <v>48</v>
      </c>
      <c r="K25" s="115" t="s">
        <v>49</v>
      </c>
      <c r="L25" s="115" t="s">
        <v>50</v>
      </c>
      <c r="M25" s="115">
        <v>0</v>
      </c>
      <c r="N25" s="115" t="s">
        <v>49</v>
      </c>
      <c r="O25" s="115">
        <v>945</v>
      </c>
      <c r="P25" s="115" t="s">
        <v>51</v>
      </c>
      <c r="Q25" s="115" t="s">
        <v>51</v>
      </c>
      <c r="R25" s="115" t="s">
        <v>258</v>
      </c>
      <c r="S25" s="115" t="s">
        <v>53</v>
      </c>
      <c r="T25" s="115" t="s">
        <v>54</v>
      </c>
      <c r="U25" s="115" t="s">
        <v>39</v>
      </c>
      <c r="V25" s="115" t="s">
        <v>204</v>
      </c>
    </row>
    <row r="26" ht="168" customHeight="1" spans="1:22">
      <c r="A26" s="49"/>
      <c r="B26" s="110"/>
      <c r="C26" s="110" t="s">
        <v>259</v>
      </c>
      <c r="D26" s="110"/>
      <c r="E26" s="115" t="s">
        <v>62</v>
      </c>
      <c r="F26" s="115">
        <v>200</v>
      </c>
      <c r="G26" s="115">
        <v>200</v>
      </c>
      <c r="H26" s="115">
        <v>0</v>
      </c>
      <c r="I26" s="115" t="s">
        <v>30</v>
      </c>
      <c r="J26" s="115" t="s">
        <v>48</v>
      </c>
      <c r="K26" s="125" t="s">
        <v>57</v>
      </c>
      <c r="L26" s="115" t="s">
        <v>58</v>
      </c>
      <c r="M26" s="115">
        <v>0</v>
      </c>
      <c r="N26" s="115" t="s">
        <v>57</v>
      </c>
      <c r="O26" s="115">
        <v>200</v>
      </c>
      <c r="P26" s="115"/>
      <c r="Q26" s="115" t="s">
        <v>51</v>
      </c>
      <c r="R26" s="115" t="s">
        <v>260</v>
      </c>
      <c r="S26" s="115" t="s">
        <v>261</v>
      </c>
      <c r="T26" s="115" t="s">
        <v>54</v>
      </c>
      <c r="U26" s="115" t="s">
        <v>39</v>
      </c>
      <c r="V26" s="115"/>
    </row>
    <row r="27" ht="153" customHeight="1" spans="1:22">
      <c r="A27" s="49">
        <v>7</v>
      </c>
      <c r="B27" s="110" t="s">
        <v>262</v>
      </c>
      <c r="C27" s="110" t="s">
        <v>168</v>
      </c>
      <c r="D27" s="110" t="s">
        <v>263</v>
      </c>
      <c r="E27" s="115" t="s">
        <v>62</v>
      </c>
      <c r="F27" s="115">
        <v>800</v>
      </c>
      <c r="G27" s="115">
        <v>800</v>
      </c>
      <c r="H27" s="115">
        <v>0</v>
      </c>
      <c r="I27" s="115" t="s">
        <v>30</v>
      </c>
      <c r="J27" s="115" t="s">
        <v>48</v>
      </c>
      <c r="K27" s="115" t="s">
        <v>264</v>
      </c>
      <c r="L27" s="115" t="s">
        <v>163</v>
      </c>
      <c r="M27" s="115">
        <v>0</v>
      </c>
      <c r="N27" s="115" t="s">
        <v>264</v>
      </c>
      <c r="O27" s="115">
        <v>300</v>
      </c>
      <c r="P27" s="115" t="s">
        <v>164</v>
      </c>
      <c r="Q27" s="115" t="s">
        <v>170</v>
      </c>
      <c r="R27" s="115" t="s">
        <v>164</v>
      </c>
      <c r="S27" s="115" t="s">
        <v>69</v>
      </c>
      <c r="T27" s="115" t="s">
        <v>167</v>
      </c>
      <c r="U27" s="115"/>
      <c r="V27" s="115" t="s">
        <v>265</v>
      </c>
    </row>
    <row r="28" ht="146" customHeight="1" spans="1:22">
      <c r="A28" s="89">
        <v>8</v>
      </c>
      <c r="B28" s="133" t="s">
        <v>266</v>
      </c>
      <c r="C28" s="110" t="s">
        <v>267</v>
      </c>
      <c r="D28" s="133" t="s">
        <v>268</v>
      </c>
      <c r="E28" s="115" t="s">
        <v>62</v>
      </c>
      <c r="F28" s="115">
        <v>200</v>
      </c>
      <c r="G28" s="115">
        <v>200</v>
      </c>
      <c r="H28" s="115">
        <v>0</v>
      </c>
      <c r="I28" s="115" t="s">
        <v>30</v>
      </c>
      <c r="J28" s="115" t="s">
        <v>48</v>
      </c>
      <c r="K28" s="115" t="s">
        <v>162</v>
      </c>
      <c r="L28" s="115" t="s">
        <v>163</v>
      </c>
      <c r="M28" s="115">
        <v>0</v>
      </c>
      <c r="N28" s="115" t="s">
        <v>162</v>
      </c>
      <c r="O28" s="115">
        <v>150</v>
      </c>
      <c r="P28" s="115" t="s">
        <v>164</v>
      </c>
      <c r="Q28" s="115" t="s">
        <v>165</v>
      </c>
      <c r="R28" s="115" t="s">
        <v>164</v>
      </c>
      <c r="S28" s="115" t="s">
        <v>166</v>
      </c>
      <c r="T28" s="115" t="s">
        <v>167</v>
      </c>
      <c r="U28" s="115"/>
      <c r="V28" s="115" t="s">
        <v>204</v>
      </c>
    </row>
    <row r="29" ht="199.95" customHeight="1" spans="1:22">
      <c r="A29" s="89">
        <v>9</v>
      </c>
      <c r="B29" s="133" t="s">
        <v>269</v>
      </c>
      <c r="C29" s="110" t="s">
        <v>270</v>
      </c>
      <c r="D29" s="110" t="s">
        <v>271</v>
      </c>
      <c r="E29" s="115" t="s">
        <v>29</v>
      </c>
      <c r="F29" s="115">
        <v>17.59</v>
      </c>
      <c r="G29" s="115">
        <v>1.89</v>
      </c>
      <c r="H29" s="115">
        <v>15.7</v>
      </c>
      <c r="I29" s="115" t="s">
        <v>30</v>
      </c>
      <c r="J29" s="115" t="s">
        <v>48</v>
      </c>
      <c r="K29" s="125" t="s">
        <v>454</v>
      </c>
      <c r="L29" s="115" t="s">
        <v>64</v>
      </c>
      <c r="M29" s="115">
        <v>0</v>
      </c>
      <c r="N29" s="125" t="s">
        <v>455</v>
      </c>
      <c r="O29" s="115">
        <v>17.59</v>
      </c>
      <c r="P29" s="115" t="s">
        <v>66</v>
      </c>
      <c r="Q29" s="115" t="s">
        <v>67</v>
      </c>
      <c r="R29" s="115" t="s">
        <v>67</v>
      </c>
      <c r="S29" s="115" t="s">
        <v>69</v>
      </c>
      <c r="T29" s="115" t="s">
        <v>70</v>
      </c>
      <c r="U29" s="115" t="s">
        <v>39</v>
      </c>
      <c r="V29" s="115" t="s">
        <v>204</v>
      </c>
    </row>
    <row r="30" ht="199.95" customHeight="1" spans="1:22">
      <c r="A30" s="87"/>
      <c r="B30" s="134"/>
      <c r="C30" s="110" t="s">
        <v>273</v>
      </c>
      <c r="D30" s="110"/>
      <c r="E30" s="115" t="s">
        <v>274</v>
      </c>
      <c r="F30" s="115">
        <v>60</v>
      </c>
      <c r="G30" s="115">
        <v>0</v>
      </c>
      <c r="H30" s="115">
        <v>60</v>
      </c>
      <c r="I30" s="115" t="s">
        <v>48</v>
      </c>
      <c r="J30" s="115" t="s">
        <v>48</v>
      </c>
      <c r="K30" s="125" t="s">
        <v>275</v>
      </c>
      <c r="L30" s="125" t="s">
        <v>64</v>
      </c>
      <c r="M30" s="125">
        <v>0</v>
      </c>
      <c r="N30" s="125" t="s">
        <v>275</v>
      </c>
      <c r="O30" s="115"/>
      <c r="P30" s="115"/>
      <c r="Q30" s="115"/>
      <c r="R30" s="115" t="s">
        <v>66</v>
      </c>
      <c r="S30" s="115" t="s">
        <v>276</v>
      </c>
      <c r="T30" s="115" t="s">
        <v>70</v>
      </c>
      <c r="U30" s="115" t="s">
        <v>39</v>
      </c>
      <c r="V30" s="115" t="s">
        <v>216</v>
      </c>
    </row>
    <row r="31" ht="199.95" customHeight="1" spans="1:22">
      <c r="A31" s="88"/>
      <c r="B31" s="135"/>
      <c r="C31" s="110" t="s">
        <v>61</v>
      </c>
      <c r="D31" s="110"/>
      <c r="E31" s="115" t="s">
        <v>62</v>
      </c>
      <c r="F31" s="115">
        <v>250</v>
      </c>
      <c r="G31" s="115">
        <v>0</v>
      </c>
      <c r="H31" s="115">
        <v>250</v>
      </c>
      <c r="I31" s="115" t="s">
        <v>48</v>
      </c>
      <c r="J31" s="115" t="s">
        <v>48</v>
      </c>
      <c r="K31" s="115" t="s">
        <v>277</v>
      </c>
      <c r="L31" s="115" t="s">
        <v>64</v>
      </c>
      <c r="M31" s="115">
        <v>0</v>
      </c>
      <c r="N31" s="115" t="s">
        <v>277</v>
      </c>
      <c r="O31" s="115">
        <v>250</v>
      </c>
      <c r="P31" s="115"/>
      <c r="Q31" s="115" t="s">
        <v>278</v>
      </c>
      <c r="R31" s="115" t="s">
        <v>279</v>
      </c>
      <c r="S31" s="115" t="s">
        <v>276</v>
      </c>
      <c r="T31" s="115" t="s">
        <v>70</v>
      </c>
      <c r="U31" s="115" t="s">
        <v>39</v>
      </c>
      <c r="V31" s="115" t="s">
        <v>204</v>
      </c>
    </row>
    <row r="32" ht="211.05" customHeight="1" spans="1:22">
      <c r="A32" s="49">
        <v>10</v>
      </c>
      <c r="B32" s="110" t="s">
        <v>280</v>
      </c>
      <c r="C32" s="110" t="s">
        <v>281</v>
      </c>
      <c r="D32" s="110" t="s">
        <v>282</v>
      </c>
      <c r="E32" s="115" t="s">
        <v>283</v>
      </c>
      <c r="F32" s="115">
        <v>15107.14</v>
      </c>
      <c r="G32" s="115">
        <v>9300</v>
      </c>
      <c r="H32" s="115">
        <v>5807.14</v>
      </c>
      <c r="I32" s="115" t="s">
        <v>48</v>
      </c>
      <c r="J32" s="115" t="s">
        <v>31</v>
      </c>
      <c r="K32" s="115" t="s">
        <v>284</v>
      </c>
      <c r="L32" s="115" t="s">
        <v>285</v>
      </c>
      <c r="M32" s="115">
        <v>0</v>
      </c>
      <c r="N32" s="115" t="s">
        <v>286</v>
      </c>
      <c r="O32" s="115">
        <v>8000</v>
      </c>
      <c r="P32" s="115" t="s">
        <v>74</v>
      </c>
      <c r="Q32" s="115" t="s">
        <v>74</v>
      </c>
      <c r="R32" s="115" t="s">
        <v>74</v>
      </c>
      <c r="S32" s="115" t="s">
        <v>132</v>
      </c>
      <c r="T32" s="115" t="s">
        <v>78</v>
      </c>
      <c r="U32" s="115"/>
      <c r="V32" s="115" t="s">
        <v>265</v>
      </c>
    </row>
    <row r="33" ht="390" customHeight="1" spans="1:22">
      <c r="A33" s="49"/>
      <c r="B33" s="110"/>
      <c r="C33" s="80" t="s">
        <v>287</v>
      </c>
      <c r="D33" s="110" t="s">
        <v>288</v>
      </c>
      <c r="E33" s="136" t="s">
        <v>274</v>
      </c>
      <c r="F33" s="136">
        <v>5100</v>
      </c>
      <c r="G33" s="136">
        <v>3500</v>
      </c>
      <c r="H33" s="136">
        <v>1600</v>
      </c>
      <c r="I33" s="115" t="s">
        <v>48</v>
      </c>
      <c r="J33" s="115" t="s">
        <v>48</v>
      </c>
      <c r="K33" s="136" t="s">
        <v>289</v>
      </c>
      <c r="L33" s="136" t="s">
        <v>290</v>
      </c>
      <c r="M33" s="136">
        <v>0</v>
      </c>
      <c r="N33" s="136" t="s">
        <v>289</v>
      </c>
      <c r="O33" s="136">
        <v>5100</v>
      </c>
      <c r="P33" s="115" t="s">
        <v>74</v>
      </c>
      <c r="Q33" s="115" t="s">
        <v>74</v>
      </c>
      <c r="R33" s="115" t="s">
        <v>74</v>
      </c>
      <c r="S33" s="115" t="s">
        <v>291</v>
      </c>
      <c r="T33" s="115" t="s">
        <v>292</v>
      </c>
      <c r="U33" s="115"/>
      <c r="V33" s="115" t="s">
        <v>265</v>
      </c>
    </row>
    <row r="34" ht="153" customHeight="1" spans="1:22">
      <c r="A34" s="49"/>
      <c r="B34" s="110"/>
      <c r="C34" s="110" t="s">
        <v>71</v>
      </c>
      <c r="D34" s="110"/>
      <c r="E34" s="115" t="s">
        <v>293</v>
      </c>
      <c r="F34" s="115">
        <v>260</v>
      </c>
      <c r="G34" s="115">
        <v>260</v>
      </c>
      <c r="H34" s="115">
        <v>0</v>
      </c>
      <c r="I34" s="115" t="s">
        <v>30</v>
      </c>
      <c r="J34" s="115" t="s">
        <v>48</v>
      </c>
      <c r="K34" s="115" t="s">
        <v>294</v>
      </c>
      <c r="L34" s="115" t="s">
        <v>33</v>
      </c>
      <c r="M34" s="115">
        <v>0</v>
      </c>
      <c r="N34" s="115" t="s">
        <v>294</v>
      </c>
      <c r="O34" s="115">
        <v>260</v>
      </c>
      <c r="P34" s="115"/>
      <c r="Q34" s="115" t="s">
        <v>75</v>
      </c>
      <c r="R34" s="115" t="s">
        <v>295</v>
      </c>
      <c r="S34" s="115" t="s">
        <v>77</v>
      </c>
      <c r="T34" s="115" t="s">
        <v>78</v>
      </c>
      <c r="U34" s="115" t="s">
        <v>39</v>
      </c>
      <c r="V34" s="115" t="s">
        <v>265</v>
      </c>
    </row>
    <row r="35" ht="153" customHeight="1" spans="1:22">
      <c r="A35" s="49"/>
      <c r="B35" s="110"/>
      <c r="C35" s="80" t="s">
        <v>412</v>
      </c>
      <c r="D35" s="110"/>
      <c r="E35" s="115" t="s">
        <v>413</v>
      </c>
      <c r="F35" s="115">
        <v>17354</v>
      </c>
      <c r="G35" s="115">
        <v>17354</v>
      </c>
      <c r="H35" s="115">
        <v>0</v>
      </c>
      <c r="I35" s="115"/>
      <c r="J35" s="115"/>
      <c r="K35" s="115" t="s">
        <v>414</v>
      </c>
      <c r="L35" s="115"/>
      <c r="M35" s="115"/>
      <c r="N35" s="115" t="s">
        <v>414</v>
      </c>
      <c r="O35" s="115"/>
      <c r="P35" s="115"/>
      <c r="Q35" s="115"/>
      <c r="R35" s="115" t="s">
        <v>415</v>
      </c>
      <c r="S35" s="115" t="s">
        <v>416</v>
      </c>
      <c r="T35" s="115" t="s">
        <v>78</v>
      </c>
      <c r="U35" s="115"/>
      <c r="V35" s="115" t="s">
        <v>204</v>
      </c>
    </row>
    <row r="36" ht="153" customHeight="1" spans="1:22">
      <c r="A36" s="49"/>
      <c r="B36" s="110"/>
      <c r="C36" s="80" t="s">
        <v>417</v>
      </c>
      <c r="D36" s="110" t="s">
        <v>96</v>
      </c>
      <c r="E36" s="115" t="s">
        <v>29</v>
      </c>
      <c r="F36" s="115">
        <v>200</v>
      </c>
      <c r="G36" s="115">
        <v>200</v>
      </c>
      <c r="H36" s="115">
        <v>0</v>
      </c>
      <c r="I36" s="115"/>
      <c r="J36" s="115"/>
      <c r="K36" s="115" t="s">
        <v>418</v>
      </c>
      <c r="L36" s="115"/>
      <c r="M36" s="115"/>
      <c r="N36" s="115" t="s">
        <v>419</v>
      </c>
      <c r="O36" s="115"/>
      <c r="P36" s="115" t="s">
        <v>420</v>
      </c>
      <c r="Q36" s="115"/>
      <c r="R36" s="115" t="s">
        <v>420</v>
      </c>
      <c r="S36" s="115" t="s">
        <v>420</v>
      </c>
      <c r="T36" s="115" t="s">
        <v>229</v>
      </c>
      <c r="U36" s="115" t="s">
        <v>39</v>
      </c>
      <c r="V36" s="109" t="s">
        <v>421</v>
      </c>
    </row>
    <row r="37" ht="153" customHeight="1" spans="1:22">
      <c r="A37" s="89">
        <v>11</v>
      </c>
      <c r="B37" s="133" t="s">
        <v>296</v>
      </c>
      <c r="C37" s="110" t="s">
        <v>297</v>
      </c>
      <c r="D37" s="110" t="s">
        <v>298</v>
      </c>
      <c r="E37" s="114" t="s">
        <v>299</v>
      </c>
      <c r="F37" s="115">
        <v>300</v>
      </c>
      <c r="G37" s="115">
        <v>300</v>
      </c>
      <c r="H37" s="115">
        <v>0</v>
      </c>
      <c r="I37" s="115" t="s">
        <v>48</v>
      </c>
      <c r="J37" s="115" t="s">
        <v>48</v>
      </c>
      <c r="K37" s="115" t="s">
        <v>300</v>
      </c>
      <c r="L37" s="115" t="s">
        <v>163</v>
      </c>
      <c r="M37" s="115">
        <v>0</v>
      </c>
      <c r="N37" s="115" t="s">
        <v>300</v>
      </c>
      <c r="O37" s="115">
        <v>300</v>
      </c>
      <c r="P37" s="115" t="s">
        <v>164</v>
      </c>
      <c r="Q37" s="115" t="s">
        <v>164</v>
      </c>
      <c r="R37" s="115" t="s">
        <v>164</v>
      </c>
      <c r="S37" s="115" t="s">
        <v>166</v>
      </c>
      <c r="T37" s="115" t="s">
        <v>78</v>
      </c>
      <c r="U37" s="115"/>
      <c r="V37" s="115" t="s">
        <v>239</v>
      </c>
    </row>
    <row r="38" ht="87" customHeight="1" spans="1:22">
      <c r="A38" s="87"/>
      <c r="B38" s="134"/>
      <c r="C38" s="110" t="s">
        <v>301</v>
      </c>
      <c r="D38" s="110"/>
      <c r="E38" s="115" t="s">
        <v>29</v>
      </c>
      <c r="F38" s="115">
        <v>0</v>
      </c>
      <c r="G38" s="115">
        <v>0</v>
      </c>
      <c r="H38" s="115">
        <v>0</v>
      </c>
      <c r="I38" s="115"/>
      <c r="J38" s="115"/>
      <c r="K38" s="115" t="s">
        <v>302</v>
      </c>
      <c r="L38" s="115"/>
      <c r="M38" s="115"/>
      <c r="N38" s="115" t="s">
        <v>302</v>
      </c>
      <c r="O38" s="115"/>
      <c r="P38" s="115"/>
      <c r="Q38" s="115"/>
      <c r="R38" s="115" t="s">
        <v>164</v>
      </c>
      <c r="S38" s="115" t="s">
        <v>166</v>
      </c>
      <c r="T38" s="115" t="s">
        <v>78</v>
      </c>
      <c r="U38" s="115"/>
      <c r="V38" s="115" t="s">
        <v>204</v>
      </c>
    </row>
    <row r="39" ht="219" customHeight="1" spans="1:22">
      <c r="A39" s="88"/>
      <c r="B39" s="135"/>
      <c r="C39" s="110" t="s">
        <v>303</v>
      </c>
      <c r="D39" s="110"/>
      <c r="E39" s="115" t="s">
        <v>95</v>
      </c>
      <c r="F39" s="115">
        <v>50</v>
      </c>
      <c r="G39" s="115">
        <v>20</v>
      </c>
      <c r="H39" s="115">
        <v>30</v>
      </c>
      <c r="I39" s="115"/>
      <c r="J39" s="115"/>
      <c r="K39" s="115" t="s">
        <v>304</v>
      </c>
      <c r="L39" s="115"/>
      <c r="M39" s="115"/>
      <c r="N39" s="115" t="s">
        <v>304</v>
      </c>
      <c r="O39" s="115"/>
      <c r="P39" s="115"/>
      <c r="Q39" s="115"/>
      <c r="R39" s="115" t="s">
        <v>164</v>
      </c>
      <c r="S39" s="115" t="s">
        <v>166</v>
      </c>
      <c r="T39" s="115" t="s">
        <v>78</v>
      </c>
      <c r="U39" s="115"/>
      <c r="V39" s="115" t="s">
        <v>204</v>
      </c>
    </row>
    <row r="40" ht="126" customHeight="1" spans="1:22">
      <c r="A40" s="89">
        <v>12</v>
      </c>
      <c r="B40" s="133" t="s">
        <v>173</v>
      </c>
      <c r="C40" s="80" t="s">
        <v>422</v>
      </c>
      <c r="D40" s="110" t="s">
        <v>305</v>
      </c>
      <c r="E40" s="115" t="s">
        <v>29</v>
      </c>
      <c r="F40" s="115">
        <v>100</v>
      </c>
      <c r="G40" s="115">
        <v>100</v>
      </c>
      <c r="H40" s="115">
        <v>0</v>
      </c>
      <c r="I40" s="115" t="s">
        <v>30</v>
      </c>
      <c r="J40" s="115" t="s">
        <v>48</v>
      </c>
      <c r="K40" s="115" t="s">
        <v>423</v>
      </c>
      <c r="L40" s="115" t="s">
        <v>177</v>
      </c>
      <c r="M40" s="115"/>
      <c r="N40" s="115" t="s">
        <v>423</v>
      </c>
      <c r="O40" s="115"/>
      <c r="P40" s="115" t="s">
        <v>307</v>
      </c>
      <c r="Q40" s="115"/>
      <c r="R40" s="115" t="s">
        <v>179</v>
      </c>
      <c r="S40" s="115" t="s">
        <v>180</v>
      </c>
      <c r="T40" s="115" t="s">
        <v>160</v>
      </c>
      <c r="U40" s="115" t="s">
        <v>39</v>
      </c>
      <c r="V40" s="115" t="s">
        <v>216</v>
      </c>
    </row>
    <row r="41" ht="126" customHeight="1" spans="1:22">
      <c r="A41" s="87"/>
      <c r="B41" s="134"/>
      <c r="C41" s="110" t="s">
        <v>174</v>
      </c>
      <c r="D41" s="110"/>
      <c r="E41" s="115" t="s">
        <v>306</v>
      </c>
      <c r="F41" s="115">
        <v>50</v>
      </c>
      <c r="G41" s="115">
        <v>50</v>
      </c>
      <c r="H41" s="115">
        <v>0</v>
      </c>
      <c r="I41" s="115" t="s">
        <v>30</v>
      </c>
      <c r="J41" s="115" t="s">
        <v>48</v>
      </c>
      <c r="K41" s="115" t="s">
        <v>176</v>
      </c>
      <c r="L41" s="115" t="s">
        <v>177</v>
      </c>
      <c r="M41" s="115"/>
      <c r="N41" s="115" t="s">
        <v>176</v>
      </c>
      <c r="O41" s="115"/>
      <c r="P41" s="115"/>
      <c r="Q41" s="115"/>
      <c r="R41" s="115" t="s">
        <v>179</v>
      </c>
      <c r="S41" s="115" t="s">
        <v>180</v>
      </c>
      <c r="T41" s="115" t="s">
        <v>229</v>
      </c>
      <c r="U41" s="115" t="s">
        <v>39</v>
      </c>
      <c r="V41" s="115" t="s">
        <v>216</v>
      </c>
    </row>
    <row r="42" ht="126" customHeight="1" spans="1:22">
      <c r="A42" s="87"/>
      <c r="B42" s="134"/>
      <c r="C42" s="80" t="s">
        <v>424</v>
      </c>
      <c r="D42" s="110"/>
      <c r="E42" s="115" t="s">
        <v>306</v>
      </c>
      <c r="F42" s="115">
        <v>50</v>
      </c>
      <c r="G42" s="115">
        <v>50</v>
      </c>
      <c r="H42" s="115">
        <v>0</v>
      </c>
      <c r="I42" s="115" t="s">
        <v>30</v>
      </c>
      <c r="J42" s="115" t="s">
        <v>48</v>
      </c>
      <c r="K42" s="115" t="s">
        <v>425</v>
      </c>
      <c r="L42" s="115" t="s">
        <v>177</v>
      </c>
      <c r="M42" s="115"/>
      <c r="N42" s="115" t="s">
        <v>425</v>
      </c>
      <c r="O42" s="115"/>
      <c r="P42" s="115"/>
      <c r="Q42" s="115"/>
      <c r="R42" s="115" t="s">
        <v>179</v>
      </c>
      <c r="S42" s="115" t="s">
        <v>180</v>
      </c>
      <c r="T42" s="115" t="s">
        <v>160</v>
      </c>
      <c r="U42" s="115" t="s">
        <v>39</v>
      </c>
      <c r="V42" s="115" t="s">
        <v>216</v>
      </c>
    </row>
    <row r="43" ht="126" customHeight="1" spans="1:22">
      <c r="A43" s="87"/>
      <c r="B43" s="134"/>
      <c r="C43" s="80" t="s">
        <v>181</v>
      </c>
      <c r="D43" s="110"/>
      <c r="E43" s="115" t="s">
        <v>308</v>
      </c>
      <c r="F43" s="115">
        <v>80</v>
      </c>
      <c r="G43" s="115">
        <v>80</v>
      </c>
      <c r="H43" s="115">
        <v>0</v>
      </c>
      <c r="I43" s="115" t="s">
        <v>30</v>
      </c>
      <c r="J43" s="115" t="s">
        <v>48</v>
      </c>
      <c r="K43" s="115" t="s">
        <v>183</v>
      </c>
      <c r="L43" s="115" t="s">
        <v>177</v>
      </c>
      <c r="M43" s="115"/>
      <c r="N43" s="115" t="s">
        <v>183</v>
      </c>
      <c r="O43" s="115"/>
      <c r="P43" s="115"/>
      <c r="Q43" s="115"/>
      <c r="R43" s="115" t="s">
        <v>179</v>
      </c>
      <c r="S43" s="115" t="s">
        <v>180</v>
      </c>
      <c r="T43" s="115" t="s">
        <v>229</v>
      </c>
      <c r="U43" s="115" t="s">
        <v>39</v>
      </c>
      <c r="V43" s="115" t="s">
        <v>216</v>
      </c>
    </row>
    <row r="44" ht="213" customHeight="1" spans="1:22">
      <c r="A44" s="88"/>
      <c r="B44" s="135"/>
      <c r="C44" s="110" t="s">
        <v>184</v>
      </c>
      <c r="D44" s="110" t="s">
        <v>309</v>
      </c>
      <c r="E44" s="115" t="s">
        <v>95</v>
      </c>
      <c r="F44" s="115">
        <v>120</v>
      </c>
      <c r="G44" s="115">
        <v>0</v>
      </c>
      <c r="H44" s="115">
        <v>120</v>
      </c>
      <c r="I44" s="115" t="s">
        <v>96</v>
      </c>
      <c r="J44" s="115" t="s">
        <v>48</v>
      </c>
      <c r="K44" s="115" t="s">
        <v>185</v>
      </c>
      <c r="L44" s="115" t="s">
        <v>186</v>
      </c>
      <c r="M44" s="115">
        <v>0</v>
      </c>
      <c r="N44" s="115" t="s">
        <v>187</v>
      </c>
      <c r="O44" s="115">
        <v>150</v>
      </c>
      <c r="P44" s="115"/>
      <c r="Q44" s="115" t="s">
        <v>188</v>
      </c>
      <c r="R44" s="115" t="s">
        <v>188</v>
      </c>
      <c r="S44" s="115" t="s">
        <v>189</v>
      </c>
      <c r="T44" s="115" t="s">
        <v>78</v>
      </c>
      <c r="U44" s="115" t="s">
        <v>39</v>
      </c>
      <c r="V44" s="115" t="s">
        <v>204</v>
      </c>
    </row>
    <row r="45" ht="217.95" customHeight="1" spans="1:22">
      <c r="A45" s="49">
        <v>13</v>
      </c>
      <c r="B45" s="110" t="s">
        <v>146</v>
      </c>
      <c r="C45" s="110" t="s">
        <v>310</v>
      </c>
      <c r="D45" s="110" t="s">
        <v>311</v>
      </c>
      <c r="E45" s="115" t="s">
        <v>147</v>
      </c>
      <c r="F45" s="115">
        <v>100</v>
      </c>
      <c r="G45" s="115">
        <v>80</v>
      </c>
      <c r="H45" s="115">
        <v>20</v>
      </c>
      <c r="I45" s="115" t="s">
        <v>30</v>
      </c>
      <c r="J45" s="115" t="s">
        <v>48</v>
      </c>
      <c r="K45" s="115" t="s">
        <v>312</v>
      </c>
      <c r="L45" s="115" t="s">
        <v>64</v>
      </c>
      <c r="M45" s="115">
        <v>0</v>
      </c>
      <c r="N45" s="115" t="s">
        <v>312</v>
      </c>
      <c r="O45" s="115">
        <v>100</v>
      </c>
      <c r="P45" s="115" t="s">
        <v>313</v>
      </c>
      <c r="Q45" s="115" t="s">
        <v>150</v>
      </c>
      <c r="R45" s="115" t="s">
        <v>314</v>
      </c>
      <c r="S45" s="115" t="s">
        <v>152</v>
      </c>
      <c r="T45" s="115" t="s">
        <v>153</v>
      </c>
      <c r="U45" s="115" t="s">
        <v>39</v>
      </c>
      <c r="V45" s="115" t="s">
        <v>204</v>
      </c>
    </row>
    <row r="46" ht="214.95" customHeight="1" spans="1:22">
      <c r="A46" s="49"/>
      <c r="B46" s="110"/>
      <c r="C46" s="110" t="s">
        <v>315</v>
      </c>
      <c r="D46" s="110"/>
      <c r="E46" s="115" t="s">
        <v>103</v>
      </c>
      <c r="F46" s="115">
        <v>200</v>
      </c>
      <c r="G46" s="115">
        <v>150</v>
      </c>
      <c r="H46" s="115">
        <v>50</v>
      </c>
      <c r="I46" s="115" t="s">
        <v>30</v>
      </c>
      <c r="J46" s="115" t="s">
        <v>48</v>
      </c>
      <c r="K46" s="115" t="s">
        <v>316</v>
      </c>
      <c r="L46" s="115" t="s">
        <v>64</v>
      </c>
      <c r="M46" s="115">
        <v>0</v>
      </c>
      <c r="N46" s="115" t="s">
        <v>316</v>
      </c>
      <c r="O46" s="115">
        <v>200</v>
      </c>
      <c r="P46" s="115"/>
      <c r="Q46" s="115" t="s">
        <v>150</v>
      </c>
      <c r="R46" s="115" t="s">
        <v>317</v>
      </c>
      <c r="S46" s="115" t="s">
        <v>152</v>
      </c>
      <c r="T46" s="115" t="s">
        <v>153</v>
      </c>
      <c r="U46" s="115" t="s">
        <v>39</v>
      </c>
      <c r="V46" s="115" t="s">
        <v>204</v>
      </c>
    </row>
    <row r="47" ht="330" customHeight="1" spans="1:22">
      <c r="A47" s="49"/>
      <c r="B47" s="110"/>
      <c r="C47" s="110" t="s">
        <v>318</v>
      </c>
      <c r="D47" s="110"/>
      <c r="E47" s="115" t="s">
        <v>147</v>
      </c>
      <c r="F47" s="115">
        <v>350</v>
      </c>
      <c r="G47" s="115">
        <v>310</v>
      </c>
      <c r="H47" s="115">
        <v>40</v>
      </c>
      <c r="I47" s="115" t="s">
        <v>30</v>
      </c>
      <c r="J47" s="115" t="s">
        <v>48</v>
      </c>
      <c r="K47" s="115" t="s">
        <v>319</v>
      </c>
      <c r="L47" s="115" t="s">
        <v>64</v>
      </c>
      <c r="M47" s="115">
        <v>0</v>
      </c>
      <c r="N47" s="115" t="s">
        <v>319</v>
      </c>
      <c r="O47" s="115">
        <v>350</v>
      </c>
      <c r="P47" s="115"/>
      <c r="Q47" s="115" t="s">
        <v>150</v>
      </c>
      <c r="R47" s="115" t="s">
        <v>320</v>
      </c>
      <c r="S47" s="115" t="s">
        <v>152</v>
      </c>
      <c r="T47" s="115" t="s">
        <v>153</v>
      </c>
      <c r="U47" s="115" t="s">
        <v>39</v>
      </c>
      <c r="V47" s="115" t="s">
        <v>204</v>
      </c>
    </row>
    <row r="48" ht="153" customHeight="1" spans="1:22">
      <c r="A48" s="49">
        <v>14</v>
      </c>
      <c r="B48" s="110" t="s">
        <v>321</v>
      </c>
      <c r="C48" s="110" t="s">
        <v>322</v>
      </c>
      <c r="D48" s="110" t="s">
        <v>323</v>
      </c>
      <c r="E48" s="115" t="s">
        <v>95</v>
      </c>
      <c r="F48" s="115">
        <v>1200</v>
      </c>
      <c r="G48" s="115">
        <v>1200</v>
      </c>
      <c r="H48" s="115">
        <v>0</v>
      </c>
      <c r="I48" s="115" t="s">
        <v>30</v>
      </c>
      <c r="J48" s="115" t="s">
        <v>48</v>
      </c>
      <c r="K48" s="115" t="s">
        <v>324</v>
      </c>
      <c r="L48" s="115" t="s">
        <v>58</v>
      </c>
      <c r="M48" s="115">
        <v>0</v>
      </c>
      <c r="N48" s="115" t="s">
        <v>324</v>
      </c>
      <c r="O48" s="115">
        <v>1200</v>
      </c>
      <c r="P48" s="115" t="s">
        <v>325</v>
      </c>
      <c r="Q48" s="115" t="s">
        <v>326</v>
      </c>
      <c r="R48" s="115" t="s">
        <v>327</v>
      </c>
      <c r="S48" s="115" t="s">
        <v>328</v>
      </c>
      <c r="T48" s="115" t="s">
        <v>116</v>
      </c>
      <c r="U48" s="115"/>
      <c r="V48" s="115" t="s">
        <v>265</v>
      </c>
    </row>
    <row r="49" ht="202.05" customHeight="1" spans="1:22">
      <c r="A49" s="49"/>
      <c r="B49" s="110"/>
      <c r="C49" s="110" t="s">
        <v>329</v>
      </c>
      <c r="D49" s="110"/>
      <c r="E49" s="115" t="s">
        <v>103</v>
      </c>
      <c r="F49" s="115">
        <v>5000</v>
      </c>
      <c r="G49" s="115">
        <v>5000</v>
      </c>
      <c r="H49" s="115">
        <v>0</v>
      </c>
      <c r="I49" s="115" t="s">
        <v>30</v>
      </c>
      <c r="J49" s="115" t="s">
        <v>48</v>
      </c>
      <c r="K49" s="115" t="s">
        <v>330</v>
      </c>
      <c r="L49" s="115" t="s">
        <v>331</v>
      </c>
      <c r="M49" s="115">
        <v>0</v>
      </c>
      <c r="N49" s="115" t="s">
        <v>330</v>
      </c>
      <c r="O49" s="115">
        <v>5386</v>
      </c>
      <c r="P49" s="115"/>
      <c r="Q49" s="115" t="s">
        <v>326</v>
      </c>
      <c r="R49" s="115" t="s">
        <v>327</v>
      </c>
      <c r="S49" s="115" t="s">
        <v>69</v>
      </c>
      <c r="T49" s="115" t="s">
        <v>116</v>
      </c>
      <c r="U49" s="115"/>
      <c r="V49" s="115" t="s">
        <v>204</v>
      </c>
    </row>
    <row r="50" ht="153" customHeight="1" spans="1:22">
      <c r="A50" s="49"/>
      <c r="B50" s="110"/>
      <c r="C50" s="110" t="s">
        <v>332</v>
      </c>
      <c r="D50" s="110" t="s">
        <v>333</v>
      </c>
      <c r="E50" s="115" t="s">
        <v>29</v>
      </c>
      <c r="F50" s="115">
        <v>1600</v>
      </c>
      <c r="G50" s="115">
        <v>1000</v>
      </c>
      <c r="H50" s="115">
        <v>600</v>
      </c>
      <c r="I50" s="115" t="s">
        <v>30</v>
      </c>
      <c r="J50" s="115" t="s">
        <v>48</v>
      </c>
      <c r="K50" s="115" t="s">
        <v>334</v>
      </c>
      <c r="L50" s="115" t="s">
        <v>81</v>
      </c>
      <c r="M50" s="115">
        <v>0</v>
      </c>
      <c r="N50" s="115" t="s">
        <v>81</v>
      </c>
      <c r="O50" s="131">
        <v>1600</v>
      </c>
      <c r="P50" s="115" t="s">
        <v>82</v>
      </c>
      <c r="Q50" s="115"/>
      <c r="R50" s="115" t="s">
        <v>335</v>
      </c>
      <c r="S50" s="115" t="s">
        <v>84</v>
      </c>
      <c r="T50" s="115" t="s">
        <v>85</v>
      </c>
      <c r="U50" s="115" t="s">
        <v>39</v>
      </c>
      <c r="V50" s="115" t="s">
        <v>204</v>
      </c>
    </row>
    <row r="51" ht="153" customHeight="1" spans="1:22">
      <c r="A51" s="49">
        <v>15</v>
      </c>
      <c r="B51" s="110" t="s">
        <v>86</v>
      </c>
      <c r="C51" s="110" t="s">
        <v>87</v>
      </c>
      <c r="D51" s="110" t="s">
        <v>348</v>
      </c>
      <c r="E51" s="115" t="s">
        <v>56</v>
      </c>
      <c r="F51" s="115">
        <v>800</v>
      </c>
      <c r="G51" s="115">
        <v>500</v>
      </c>
      <c r="H51" s="115">
        <v>300</v>
      </c>
      <c r="I51" s="115" t="s">
        <v>30</v>
      </c>
      <c r="J51" s="115" t="s">
        <v>48</v>
      </c>
      <c r="K51" s="115" t="s">
        <v>349</v>
      </c>
      <c r="L51" s="115" t="s">
        <v>89</v>
      </c>
      <c r="M51" s="115">
        <v>20</v>
      </c>
      <c r="N51" s="115" t="s">
        <v>349</v>
      </c>
      <c r="O51" s="115">
        <v>3940</v>
      </c>
      <c r="P51" s="115" t="s">
        <v>350</v>
      </c>
      <c r="Q51" s="115" t="s">
        <v>91</v>
      </c>
      <c r="R51" s="115" t="s">
        <v>91</v>
      </c>
      <c r="S51" s="115" t="s">
        <v>92</v>
      </c>
      <c r="T51" s="115" t="s">
        <v>93</v>
      </c>
      <c r="U51" s="115" t="s">
        <v>39</v>
      </c>
      <c r="V51" s="115" t="s">
        <v>265</v>
      </c>
    </row>
    <row r="52" ht="120" customHeight="1" spans="1:22">
      <c r="A52" s="49"/>
      <c r="B52" s="110"/>
      <c r="C52" s="110" t="s">
        <v>94</v>
      </c>
      <c r="D52" s="110"/>
      <c r="E52" s="115" t="s">
        <v>95</v>
      </c>
      <c r="F52" s="115">
        <v>135</v>
      </c>
      <c r="G52" s="115">
        <v>135</v>
      </c>
      <c r="H52" s="115">
        <v>0</v>
      </c>
      <c r="I52" s="115" t="s">
        <v>30</v>
      </c>
      <c r="J52" s="115" t="s">
        <v>96</v>
      </c>
      <c r="K52" s="115" t="s">
        <v>351</v>
      </c>
      <c r="L52" s="115" t="s">
        <v>98</v>
      </c>
      <c r="M52" s="115">
        <v>0</v>
      </c>
      <c r="N52" s="115" t="s">
        <v>351</v>
      </c>
      <c r="O52" s="115">
        <v>135</v>
      </c>
      <c r="P52" s="115"/>
      <c r="Q52" s="115" t="s">
        <v>99</v>
      </c>
      <c r="R52" s="115" t="s">
        <v>100</v>
      </c>
      <c r="S52" s="115" t="s">
        <v>101</v>
      </c>
      <c r="T52" s="115" t="s">
        <v>93</v>
      </c>
      <c r="U52" s="115" t="s">
        <v>39</v>
      </c>
      <c r="V52" s="115" t="s">
        <v>265</v>
      </c>
    </row>
    <row r="53" ht="153" customHeight="1" spans="1:22">
      <c r="A53" s="49">
        <v>16</v>
      </c>
      <c r="B53" s="110" t="s">
        <v>336</v>
      </c>
      <c r="C53" s="137" t="s">
        <v>108</v>
      </c>
      <c r="D53" s="110" t="s">
        <v>337</v>
      </c>
      <c r="E53" s="114" t="s">
        <v>109</v>
      </c>
      <c r="F53" s="114">
        <v>1700</v>
      </c>
      <c r="G53" s="114">
        <v>1700</v>
      </c>
      <c r="H53" s="115"/>
      <c r="I53" s="115" t="s">
        <v>30</v>
      </c>
      <c r="J53" s="115" t="s">
        <v>48</v>
      </c>
      <c r="K53" s="114" t="s">
        <v>338</v>
      </c>
      <c r="L53" s="115" t="s">
        <v>111</v>
      </c>
      <c r="M53" s="115">
        <v>880</v>
      </c>
      <c r="N53" s="114" t="s">
        <v>112</v>
      </c>
      <c r="O53" s="115">
        <v>916.22</v>
      </c>
      <c r="P53" s="115" t="s">
        <v>113</v>
      </c>
      <c r="Q53" s="115" t="s">
        <v>113</v>
      </c>
      <c r="R53" s="115" t="s">
        <v>426</v>
      </c>
      <c r="S53" s="115" t="s">
        <v>115</v>
      </c>
      <c r="T53" s="115" t="s">
        <v>116</v>
      </c>
      <c r="U53" s="115" t="s">
        <v>39</v>
      </c>
      <c r="V53" s="126" t="s">
        <v>216</v>
      </c>
    </row>
    <row r="54" ht="153" customHeight="1" spans="1:22">
      <c r="A54" s="49"/>
      <c r="B54" s="110"/>
      <c r="C54" s="80" t="s">
        <v>427</v>
      </c>
      <c r="D54" s="110"/>
      <c r="E54" s="115" t="s">
        <v>428</v>
      </c>
      <c r="F54" s="115">
        <v>1796.22</v>
      </c>
      <c r="G54" s="115">
        <v>896</v>
      </c>
      <c r="H54" s="115">
        <v>900.22</v>
      </c>
      <c r="I54" s="115" t="s">
        <v>30</v>
      </c>
      <c r="J54" s="115" t="s">
        <v>48</v>
      </c>
      <c r="K54" s="115" t="s">
        <v>429</v>
      </c>
      <c r="L54" s="115" t="s">
        <v>111</v>
      </c>
      <c r="M54" s="115">
        <v>880</v>
      </c>
      <c r="N54" s="115" t="s">
        <v>429</v>
      </c>
      <c r="O54" s="115"/>
      <c r="P54" s="115"/>
      <c r="Q54" s="115"/>
      <c r="R54" s="115" t="s">
        <v>113</v>
      </c>
      <c r="S54" s="115" t="s">
        <v>115</v>
      </c>
      <c r="T54" s="115" t="s">
        <v>116</v>
      </c>
      <c r="U54" s="115"/>
      <c r="V54" s="126" t="s">
        <v>265</v>
      </c>
    </row>
    <row r="55" ht="156" customHeight="1" spans="1:22">
      <c r="A55" s="49"/>
      <c r="B55" s="110"/>
      <c r="C55" s="80" t="s">
        <v>430</v>
      </c>
      <c r="D55" s="110"/>
      <c r="E55" s="115" t="s">
        <v>431</v>
      </c>
      <c r="F55" s="115">
        <v>1066.52</v>
      </c>
      <c r="G55" s="115">
        <v>1066.52</v>
      </c>
      <c r="H55" s="115">
        <v>0</v>
      </c>
      <c r="I55" s="115" t="s">
        <v>48</v>
      </c>
      <c r="J55" s="115" t="s">
        <v>48</v>
      </c>
      <c r="K55" s="115" t="s">
        <v>432</v>
      </c>
      <c r="L55" s="115" t="s">
        <v>433</v>
      </c>
      <c r="M55" s="115">
        <v>700</v>
      </c>
      <c r="N55" s="115" t="s">
        <v>432</v>
      </c>
      <c r="O55" s="115">
        <v>366.52</v>
      </c>
      <c r="P55" s="115"/>
      <c r="Q55" s="115" t="s">
        <v>113</v>
      </c>
      <c r="R55" s="115" t="s">
        <v>113</v>
      </c>
      <c r="S55" s="115" t="s">
        <v>115</v>
      </c>
      <c r="T55" s="115" t="s">
        <v>116</v>
      </c>
      <c r="U55" s="115" t="s">
        <v>39</v>
      </c>
      <c r="V55" s="132"/>
    </row>
    <row r="56" ht="250.95" customHeight="1" spans="1:22">
      <c r="A56" s="49"/>
      <c r="B56" s="110"/>
      <c r="C56" s="80" t="s">
        <v>434</v>
      </c>
      <c r="D56" s="110"/>
      <c r="E56" s="115" t="s">
        <v>103</v>
      </c>
      <c r="F56" s="115">
        <v>350.85</v>
      </c>
      <c r="G56" s="115">
        <v>0</v>
      </c>
      <c r="H56" s="115">
        <v>350.85</v>
      </c>
      <c r="I56" s="115" t="s">
        <v>30</v>
      </c>
      <c r="J56" s="115" t="s">
        <v>48</v>
      </c>
      <c r="K56" s="115" t="s">
        <v>435</v>
      </c>
      <c r="L56" s="115" t="s">
        <v>436</v>
      </c>
      <c r="M56" s="115">
        <v>350.85</v>
      </c>
      <c r="N56" s="115" t="s">
        <v>435</v>
      </c>
      <c r="O56" s="115">
        <v>350.85</v>
      </c>
      <c r="P56" s="115"/>
      <c r="Q56" s="115" t="s">
        <v>113</v>
      </c>
      <c r="R56" s="115" t="s">
        <v>113</v>
      </c>
      <c r="S56" s="115" t="s">
        <v>115</v>
      </c>
      <c r="T56" s="115" t="s">
        <v>116</v>
      </c>
      <c r="U56" s="115" t="s">
        <v>39</v>
      </c>
      <c r="V56" s="115" t="s">
        <v>204</v>
      </c>
    </row>
    <row r="57" ht="151.05" customHeight="1" spans="1:22">
      <c r="A57" s="49"/>
      <c r="B57" s="110"/>
      <c r="C57" s="110" t="s">
        <v>340</v>
      </c>
      <c r="D57" s="110"/>
      <c r="E57" s="115" t="s">
        <v>341</v>
      </c>
      <c r="F57" s="115">
        <v>1836.9</v>
      </c>
      <c r="G57" s="115">
        <v>1836.9</v>
      </c>
      <c r="H57" s="115">
        <v>0</v>
      </c>
      <c r="I57" s="115" t="s">
        <v>30</v>
      </c>
      <c r="J57" s="115" t="s">
        <v>48</v>
      </c>
      <c r="K57" s="115" t="s">
        <v>342</v>
      </c>
      <c r="L57" s="115" t="s">
        <v>343</v>
      </c>
      <c r="M57" s="115">
        <v>100</v>
      </c>
      <c r="N57" s="115" t="s">
        <v>344</v>
      </c>
      <c r="O57" s="115">
        <v>1736.9</v>
      </c>
      <c r="P57" s="115"/>
      <c r="Q57" s="115" t="s">
        <v>113</v>
      </c>
      <c r="R57" s="115" t="s">
        <v>113</v>
      </c>
      <c r="S57" s="115" t="s">
        <v>115</v>
      </c>
      <c r="T57" s="115" t="s">
        <v>116</v>
      </c>
      <c r="U57" s="115" t="s">
        <v>39</v>
      </c>
      <c r="V57" s="115" t="s">
        <v>204</v>
      </c>
    </row>
    <row r="58" ht="145.95" customHeight="1" spans="1:22">
      <c r="A58" s="49"/>
      <c r="B58" s="110"/>
      <c r="C58" s="80" t="s">
        <v>437</v>
      </c>
      <c r="D58" s="110"/>
      <c r="E58" s="115" t="s">
        <v>29</v>
      </c>
      <c r="F58" s="115">
        <v>869</v>
      </c>
      <c r="G58" s="115">
        <v>632</v>
      </c>
      <c r="H58" s="115">
        <v>237</v>
      </c>
      <c r="I58" s="115" t="s">
        <v>30</v>
      </c>
      <c r="J58" s="115" t="s">
        <v>48</v>
      </c>
      <c r="K58" s="115" t="s">
        <v>438</v>
      </c>
      <c r="L58" s="115" t="s">
        <v>439</v>
      </c>
      <c r="M58" s="115">
        <v>50</v>
      </c>
      <c r="N58" s="115" t="s">
        <v>438</v>
      </c>
      <c r="O58" s="115">
        <v>578.88</v>
      </c>
      <c r="P58" s="115"/>
      <c r="Q58" s="115" t="s">
        <v>113</v>
      </c>
      <c r="R58" s="115" t="s">
        <v>440</v>
      </c>
      <c r="S58" s="115" t="s">
        <v>115</v>
      </c>
      <c r="T58" s="115" t="s">
        <v>292</v>
      </c>
      <c r="U58" s="115" t="s">
        <v>39</v>
      </c>
      <c r="V58" s="115" t="s">
        <v>265</v>
      </c>
    </row>
    <row r="59" ht="280.05" customHeight="1" spans="1:22">
      <c r="A59" s="49"/>
      <c r="B59" s="110"/>
      <c r="C59" s="110" t="s">
        <v>345</v>
      </c>
      <c r="D59" s="110" t="s">
        <v>96</v>
      </c>
      <c r="E59" s="115" t="s">
        <v>29</v>
      </c>
      <c r="F59" s="115">
        <v>35</v>
      </c>
      <c r="G59" s="115"/>
      <c r="H59" s="115">
        <v>35</v>
      </c>
      <c r="I59" s="115"/>
      <c r="J59" s="115"/>
      <c r="K59" s="125" t="s">
        <v>346</v>
      </c>
      <c r="L59" s="115"/>
      <c r="M59" s="115"/>
      <c r="N59" s="125" t="s">
        <v>347</v>
      </c>
      <c r="O59" s="115"/>
      <c r="P59" s="115" t="s">
        <v>137</v>
      </c>
      <c r="Q59" s="115" t="s">
        <v>139</v>
      </c>
      <c r="R59" s="115" t="s">
        <v>137</v>
      </c>
      <c r="S59" s="115" t="s">
        <v>139</v>
      </c>
      <c r="T59" s="115" t="s">
        <v>292</v>
      </c>
      <c r="U59" s="115" t="s">
        <v>39</v>
      </c>
      <c r="V59" s="115" t="s">
        <v>216</v>
      </c>
    </row>
    <row r="60" ht="328.05" customHeight="1" spans="1:22">
      <c r="A60" s="49">
        <v>17</v>
      </c>
      <c r="B60" s="110" t="s">
        <v>352</v>
      </c>
      <c r="C60" s="80" t="s">
        <v>353</v>
      </c>
      <c r="D60" s="110" t="s">
        <v>354</v>
      </c>
      <c r="E60" s="115" t="s">
        <v>355</v>
      </c>
      <c r="F60" s="115">
        <v>11500</v>
      </c>
      <c r="G60" s="115">
        <v>4600</v>
      </c>
      <c r="H60" s="115">
        <v>6900</v>
      </c>
      <c r="I60" s="115" t="s">
        <v>356</v>
      </c>
      <c r="J60" s="115" t="s">
        <v>357</v>
      </c>
      <c r="K60" s="115" t="s">
        <v>358</v>
      </c>
      <c r="L60" s="115" t="s">
        <v>359</v>
      </c>
      <c r="M60" s="115" t="s">
        <v>359</v>
      </c>
      <c r="N60" s="115" t="s">
        <v>357</v>
      </c>
      <c r="O60" s="115"/>
      <c r="P60" s="115" t="s">
        <v>359</v>
      </c>
      <c r="Q60" s="131"/>
      <c r="R60" s="115" t="s">
        <v>359</v>
      </c>
      <c r="S60" s="115" t="s">
        <v>359</v>
      </c>
      <c r="T60" s="115" t="s">
        <v>38</v>
      </c>
      <c r="U60" s="115" t="s">
        <v>39</v>
      </c>
      <c r="V60" s="115" t="s">
        <v>216</v>
      </c>
    </row>
    <row r="61" ht="199.95" customHeight="1" spans="1:22">
      <c r="A61" s="49"/>
      <c r="B61" s="110"/>
      <c r="C61" s="80" t="s">
        <v>360</v>
      </c>
      <c r="D61" s="110"/>
      <c r="E61" s="115" t="s">
        <v>355</v>
      </c>
      <c r="F61" s="115">
        <v>12000</v>
      </c>
      <c r="G61" s="115">
        <v>4800</v>
      </c>
      <c r="H61" s="115">
        <v>7200</v>
      </c>
      <c r="I61" s="115" t="s">
        <v>361</v>
      </c>
      <c r="J61" s="115" t="s">
        <v>357</v>
      </c>
      <c r="K61" s="115" t="s">
        <v>362</v>
      </c>
      <c r="L61" s="115" t="s">
        <v>441</v>
      </c>
      <c r="M61" s="115" t="s">
        <v>359</v>
      </c>
      <c r="N61" s="115" t="s">
        <v>357</v>
      </c>
      <c r="O61" s="115"/>
      <c r="P61" s="115"/>
      <c r="Q61" s="131"/>
      <c r="R61" s="115" t="s">
        <v>363</v>
      </c>
      <c r="S61" s="115" t="s">
        <v>359</v>
      </c>
      <c r="T61" s="115" t="s">
        <v>38</v>
      </c>
      <c r="U61" s="115" t="s">
        <v>39</v>
      </c>
      <c r="V61" s="115" t="s">
        <v>216</v>
      </c>
    </row>
    <row r="62" ht="280.95" customHeight="1" spans="1:22">
      <c r="A62" s="49">
        <v>18</v>
      </c>
      <c r="B62" s="110" t="s">
        <v>364</v>
      </c>
      <c r="C62" s="110" t="s">
        <v>365</v>
      </c>
      <c r="D62" s="110" t="s">
        <v>366</v>
      </c>
      <c r="E62" s="115" t="s">
        <v>29</v>
      </c>
      <c r="F62" s="115">
        <v>179</v>
      </c>
      <c r="G62" s="115">
        <v>179</v>
      </c>
      <c r="H62" s="115">
        <v>0</v>
      </c>
      <c r="I62" s="115" t="s">
        <v>30</v>
      </c>
      <c r="J62" s="115" t="s">
        <v>48</v>
      </c>
      <c r="K62" s="115" t="s">
        <v>367</v>
      </c>
      <c r="L62" s="115" t="s">
        <v>368</v>
      </c>
      <c r="M62" s="115">
        <v>0</v>
      </c>
      <c r="N62" s="115" t="s">
        <v>367</v>
      </c>
      <c r="O62" s="115">
        <v>200</v>
      </c>
      <c r="P62" s="115" t="s">
        <v>157</v>
      </c>
      <c r="Q62" s="115" t="s">
        <v>369</v>
      </c>
      <c r="R62" s="115" t="s">
        <v>157</v>
      </c>
      <c r="S62" s="115" t="s">
        <v>159</v>
      </c>
      <c r="T62" s="115" t="s">
        <v>370</v>
      </c>
      <c r="U62" s="115" t="s">
        <v>39</v>
      </c>
      <c r="V62" s="115" t="s">
        <v>265</v>
      </c>
    </row>
    <row r="63" ht="153" customHeight="1" spans="1:22">
      <c r="A63" s="49"/>
      <c r="B63" s="110"/>
      <c r="C63" s="110" t="s">
        <v>371</v>
      </c>
      <c r="D63" s="110"/>
      <c r="E63" s="115" t="s">
        <v>155</v>
      </c>
      <c r="F63" s="115">
        <v>120</v>
      </c>
      <c r="G63" s="115">
        <v>0</v>
      </c>
      <c r="H63" s="115">
        <v>120</v>
      </c>
      <c r="I63" s="115" t="s">
        <v>30</v>
      </c>
      <c r="J63" s="115" t="s">
        <v>48</v>
      </c>
      <c r="K63" s="115" t="s">
        <v>372</v>
      </c>
      <c r="L63" s="115" t="s">
        <v>64</v>
      </c>
      <c r="M63" s="115">
        <v>0</v>
      </c>
      <c r="N63" s="115" t="s">
        <v>372</v>
      </c>
      <c r="O63" s="115">
        <v>120</v>
      </c>
      <c r="P63" s="115"/>
      <c r="Q63" s="115" t="s">
        <v>157</v>
      </c>
      <c r="R63" s="115" t="s">
        <v>373</v>
      </c>
      <c r="S63" s="115" t="s">
        <v>159</v>
      </c>
      <c r="T63" s="115" t="s">
        <v>160</v>
      </c>
      <c r="U63" s="115" t="s">
        <v>39</v>
      </c>
      <c r="V63" s="115" t="s">
        <v>204</v>
      </c>
    </row>
    <row r="64" ht="153" customHeight="1" spans="1:22">
      <c r="A64" s="49"/>
      <c r="B64" s="110"/>
      <c r="C64" s="110" t="s">
        <v>374</v>
      </c>
      <c r="D64" s="110"/>
      <c r="E64" s="114" t="s">
        <v>375</v>
      </c>
      <c r="F64" s="115">
        <v>120</v>
      </c>
      <c r="G64" s="115">
        <v>120</v>
      </c>
      <c r="H64" s="115">
        <v>0</v>
      </c>
      <c r="I64" s="115" t="s">
        <v>30</v>
      </c>
      <c r="J64" s="115" t="s">
        <v>48</v>
      </c>
      <c r="K64" s="115" t="s">
        <v>376</v>
      </c>
      <c r="L64" s="115" t="s">
        <v>377</v>
      </c>
      <c r="M64" s="115">
        <v>0</v>
      </c>
      <c r="N64" s="115" t="s">
        <v>376</v>
      </c>
      <c r="O64" s="115">
        <v>120</v>
      </c>
      <c r="P64" s="115"/>
      <c r="Q64" s="115" t="s">
        <v>378</v>
      </c>
      <c r="R64" s="115" t="s">
        <v>379</v>
      </c>
      <c r="S64" s="115" t="s">
        <v>380</v>
      </c>
      <c r="T64" s="115" t="s">
        <v>160</v>
      </c>
      <c r="U64" s="115" t="s">
        <v>39</v>
      </c>
      <c r="V64" s="115" t="s">
        <v>204</v>
      </c>
    </row>
    <row r="65" ht="202.05" customHeight="1" spans="1:22">
      <c r="A65" s="49"/>
      <c r="B65" s="110"/>
      <c r="C65" s="80" t="s">
        <v>442</v>
      </c>
      <c r="D65" s="110"/>
      <c r="E65" s="115" t="s">
        <v>274</v>
      </c>
      <c r="F65" s="115">
        <v>180</v>
      </c>
      <c r="G65" s="115">
        <v>180</v>
      </c>
      <c r="H65" s="115">
        <v>0</v>
      </c>
      <c r="I65" s="115" t="s">
        <v>30</v>
      </c>
      <c r="J65" s="115" t="s">
        <v>48</v>
      </c>
      <c r="K65" s="115" t="s">
        <v>443</v>
      </c>
      <c r="L65" s="115" t="s">
        <v>120</v>
      </c>
      <c r="M65" s="115">
        <v>0</v>
      </c>
      <c r="N65" s="115" t="s">
        <v>443</v>
      </c>
      <c r="O65" s="115">
        <v>180</v>
      </c>
      <c r="P65" s="115"/>
      <c r="Q65" s="115" t="s">
        <v>378</v>
      </c>
      <c r="R65" s="115" t="s">
        <v>444</v>
      </c>
      <c r="S65" s="115" t="s">
        <v>445</v>
      </c>
      <c r="T65" s="115" t="s">
        <v>160</v>
      </c>
      <c r="U65" s="115" t="s">
        <v>39</v>
      </c>
      <c r="V65" s="115" t="s">
        <v>265</v>
      </c>
    </row>
    <row r="66" ht="202.05" customHeight="1" spans="1:22">
      <c r="A66" s="49"/>
      <c r="B66" s="110"/>
      <c r="C66" s="80" t="s">
        <v>446</v>
      </c>
      <c r="D66" s="110"/>
      <c r="E66" s="115" t="s">
        <v>447</v>
      </c>
      <c r="F66" s="115">
        <v>180</v>
      </c>
      <c r="G66" s="115">
        <v>180</v>
      </c>
      <c r="H66" s="115">
        <v>0</v>
      </c>
      <c r="I66" s="115" t="s">
        <v>30</v>
      </c>
      <c r="J66" s="115" t="s">
        <v>48</v>
      </c>
      <c r="K66" s="115" t="s">
        <v>448</v>
      </c>
      <c r="L66" s="115" t="s">
        <v>377</v>
      </c>
      <c r="M66" s="115">
        <v>0</v>
      </c>
      <c r="N66" s="115" t="s">
        <v>448</v>
      </c>
      <c r="O66" s="115">
        <v>180</v>
      </c>
      <c r="P66" s="115"/>
      <c r="Q66" s="115"/>
      <c r="R66" s="115" t="s">
        <v>444</v>
      </c>
      <c r="S66" s="115" t="s">
        <v>445</v>
      </c>
      <c r="T66" s="115" t="s">
        <v>160</v>
      </c>
      <c r="U66" s="115" t="s">
        <v>39</v>
      </c>
      <c r="V66" s="115" t="s">
        <v>265</v>
      </c>
    </row>
    <row r="67" ht="202.05" customHeight="1" spans="1:22">
      <c r="A67" s="49"/>
      <c r="B67" s="110"/>
      <c r="C67" s="80" t="s">
        <v>449</v>
      </c>
      <c r="D67" s="110"/>
      <c r="E67" s="115" t="s">
        <v>103</v>
      </c>
      <c r="F67" s="115">
        <v>20</v>
      </c>
      <c r="G67" s="115">
        <v>0</v>
      </c>
      <c r="H67" s="115">
        <v>20</v>
      </c>
      <c r="I67" s="115"/>
      <c r="J67" s="115"/>
      <c r="K67" s="125" t="s">
        <v>450</v>
      </c>
      <c r="L67" s="115"/>
      <c r="M67" s="115"/>
      <c r="N67" s="125" t="s">
        <v>450</v>
      </c>
      <c r="O67" s="115"/>
      <c r="P67" s="115"/>
      <c r="Q67" s="115"/>
      <c r="R67" s="115" t="s">
        <v>157</v>
      </c>
      <c r="S67" s="115" t="s">
        <v>159</v>
      </c>
      <c r="T67" s="115" t="s">
        <v>370</v>
      </c>
      <c r="U67" s="115" t="s">
        <v>39</v>
      </c>
      <c r="V67" s="115" t="s">
        <v>216</v>
      </c>
    </row>
    <row r="68" ht="241.95" customHeight="1" spans="1:22">
      <c r="A68" s="49"/>
      <c r="B68" s="110"/>
      <c r="C68" s="110" t="s">
        <v>381</v>
      </c>
      <c r="D68" s="110"/>
      <c r="E68" s="115" t="s">
        <v>95</v>
      </c>
      <c r="F68" s="115">
        <v>80</v>
      </c>
      <c r="G68" s="115">
        <v>0</v>
      </c>
      <c r="H68" s="115">
        <v>80</v>
      </c>
      <c r="I68" s="115"/>
      <c r="J68" s="115"/>
      <c r="K68" s="125" t="s">
        <v>382</v>
      </c>
      <c r="L68" s="115"/>
      <c r="M68" s="115"/>
      <c r="N68" s="125" t="s">
        <v>383</v>
      </c>
      <c r="O68" s="115"/>
      <c r="P68" s="115"/>
      <c r="Q68" s="115" t="s">
        <v>378</v>
      </c>
      <c r="R68" s="115" t="s">
        <v>451</v>
      </c>
      <c r="S68" s="115" t="s">
        <v>159</v>
      </c>
      <c r="T68" s="115" t="s">
        <v>160</v>
      </c>
      <c r="U68" s="115" t="s">
        <v>39</v>
      </c>
      <c r="V68" s="115" t="s">
        <v>216</v>
      </c>
    </row>
    <row r="69" ht="274.95" customHeight="1" spans="1:22">
      <c r="A69" s="49">
        <v>19</v>
      </c>
      <c r="B69" s="110" t="s">
        <v>385</v>
      </c>
      <c r="C69" s="80" t="s">
        <v>127</v>
      </c>
      <c r="D69" s="110" t="s">
        <v>96</v>
      </c>
      <c r="E69" s="115" t="s">
        <v>386</v>
      </c>
      <c r="F69" s="115">
        <v>12000</v>
      </c>
      <c r="G69" s="115">
        <v>8300</v>
      </c>
      <c r="H69" s="115">
        <v>3700</v>
      </c>
      <c r="I69" s="115" t="s">
        <v>30</v>
      </c>
      <c r="J69" s="115" t="s">
        <v>31</v>
      </c>
      <c r="K69" s="115" t="s">
        <v>387</v>
      </c>
      <c r="L69" s="115" t="s">
        <v>130</v>
      </c>
      <c r="M69" s="115">
        <v>10</v>
      </c>
      <c r="N69" s="115" t="s">
        <v>131</v>
      </c>
      <c r="O69" s="115">
        <v>8300</v>
      </c>
      <c r="P69" s="115" t="s">
        <v>74</v>
      </c>
      <c r="Q69" s="115" t="s">
        <v>74</v>
      </c>
      <c r="R69" s="115" t="s">
        <v>74</v>
      </c>
      <c r="S69" s="115" t="s">
        <v>132</v>
      </c>
      <c r="T69" s="115" t="s">
        <v>292</v>
      </c>
      <c r="U69" s="115"/>
      <c r="V69" s="115" t="s">
        <v>265</v>
      </c>
    </row>
    <row r="70" ht="70" customHeight="1" spans="1:22">
      <c r="A70" s="121" t="s">
        <v>456</v>
      </c>
      <c r="B70" s="122"/>
      <c r="C70" s="122"/>
      <c r="D70" s="122"/>
      <c r="E70" s="122"/>
      <c r="F70" s="122"/>
      <c r="G70" s="122"/>
      <c r="H70" s="122"/>
      <c r="I70" s="123"/>
      <c r="J70" s="123"/>
      <c r="K70" s="122"/>
      <c r="L70" s="123"/>
      <c r="M70" s="123"/>
      <c r="N70" s="122"/>
      <c r="O70" s="123"/>
      <c r="P70" s="122"/>
      <c r="Q70" s="123"/>
      <c r="R70" s="122"/>
      <c r="S70" s="122"/>
      <c r="T70" s="122"/>
      <c r="U70" s="123"/>
      <c r="V70" s="124"/>
    </row>
  </sheetData>
  <autoFilter xmlns:etc="http://www.wps.cn/officeDocument/2017/etCustomData" ref="A5:V70" etc:filterBottomFollowUsedRange="0">
    <extLst/>
  </autoFilter>
  <mergeCells count="86">
    <mergeCell ref="A1:B1"/>
    <mergeCell ref="A2:V2"/>
    <mergeCell ref="A3:F3"/>
    <mergeCell ref="R3:V3"/>
    <mergeCell ref="G4:H4"/>
    <mergeCell ref="L4:M4"/>
    <mergeCell ref="N4:O4"/>
    <mergeCell ref="A6:B6"/>
    <mergeCell ref="A70:V70"/>
    <mergeCell ref="A4:A5"/>
    <mergeCell ref="A7:A9"/>
    <mergeCell ref="A10:A13"/>
    <mergeCell ref="A14:A16"/>
    <mergeCell ref="A18:A24"/>
    <mergeCell ref="A25:A26"/>
    <mergeCell ref="A29:A31"/>
    <mergeCell ref="A32:A36"/>
    <mergeCell ref="A37:A39"/>
    <mergeCell ref="A40:A44"/>
    <mergeCell ref="A45:A47"/>
    <mergeCell ref="A48:A50"/>
    <mergeCell ref="A51:A52"/>
    <mergeCell ref="A53:A59"/>
    <mergeCell ref="A60:A61"/>
    <mergeCell ref="A62:A68"/>
    <mergeCell ref="B4:B5"/>
    <mergeCell ref="B7:B9"/>
    <mergeCell ref="B10:B13"/>
    <mergeCell ref="B14:B16"/>
    <mergeCell ref="B18:B24"/>
    <mergeCell ref="B25:B26"/>
    <mergeCell ref="B29:B31"/>
    <mergeCell ref="B32:B36"/>
    <mergeCell ref="B37:B39"/>
    <mergeCell ref="B40:B44"/>
    <mergeCell ref="B45:B47"/>
    <mergeCell ref="B48:B50"/>
    <mergeCell ref="B51:B52"/>
    <mergeCell ref="B53:B59"/>
    <mergeCell ref="B60:B61"/>
    <mergeCell ref="B62:B68"/>
    <mergeCell ref="C4:C5"/>
    <mergeCell ref="D4:D6"/>
    <mergeCell ref="D10:D13"/>
    <mergeCell ref="D14:D16"/>
    <mergeCell ref="D18:D19"/>
    <mergeCell ref="D25:D26"/>
    <mergeCell ref="D29:D31"/>
    <mergeCell ref="D33:D35"/>
    <mergeCell ref="D37:D39"/>
    <mergeCell ref="D40:D43"/>
    <mergeCell ref="D45:D47"/>
    <mergeCell ref="D48:D49"/>
    <mergeCell ref="D51:D52"/>
    <mergeCell ref="D53:D58"/>
    <mergeCell ref="D60:D61"/>
    <mergeCell ref="D62:D68"/>
    <mergeCell ref="E4:E5"/>
    <mergeCell ref="F4:F5"/>
    <mergeCell ref="I4:I5"/>
    <mergeCell ref="J4:J5"/>
    <mergeCell ref="K4:K5"/>
    <mergeCell ref="P4:P5"/>
    <mergeCell ref="P10:P13"/>
    <mergeCell ref="P14:P16"/>
    <mergeCell ref="P18:P23"/>
    <mergeCell ref="P25:P26"/>
    <mergeCell ref="P29:P31"/>
    <mergeCell ref="P33:P35"/>
    <mergeCell ref="P37:P39"/>
    <mergeCell ref="P40:P44"/>
    <mergeCell ref="P45:P47"/>
    <mergeCell ref="P48:P49"/>
    <mergeCell ref="P51:P52"/>
    <mergeCell ref="P53:P58"/>
    <mergeCell ref="P60:P61"/>
    <mergeCell ref="P62:P68"/>
    <mergeCell ref="Q4:Q5"/>
    <mergeCell ref="R4:R5"/>
    <mergeCell ref="S4:S5"/>
    <mergeCell ref="T4:T5"/>
    <mergeCell ref="U4:U5"/>
    <mergeCell ref="V4:V5"/>
    <mergeCell ref="V18:V19"/>
    <mergeCell ref="V25:V26"/>
    <mergeCell ref="V54:V55"/>
  </mergeCells>
  <conditionalFormatting sqref="C10:D10">
    <cfRule type="expression" dxfId="0" priority="34" stopIfTrue="1">
      <formula>AND(COUNTIF(#REF!,C10)+COUNTIF(#REF!,C10)+COUNTIF(#REF!,C10)+COUNTIF(#REF!,C10)+COUNTIF(#REF!,C10)&gt;1,NOT(ISBLANK(C10)))</formula>
    </cfRule>
  </conditionalFormatting>
  <conditionalFormatting sqref="E11:G11">
    <cfRule type="expression" dxfId="0" priority="31" stopIfTrue="1">
      <formula>AND(COUNTIF(#REF!,E11)+COUNTIF(#REF!,E11)+COUNTIF(#REF!,E11)+COUNTIF(#REF!,E11)+COUNTIF(#REF!,E11)&gt;1,NOT(ISBLANK(E11)))</formula>
    </cfRule>
  </conditionalFormatting>
  <conditionalFormatting sqref="F12:H12">
    <cfRule type="expression" dxfId="0" priority="30" stopIfTrue="1">
      <formula>AND(COUNTIF(#REF!,F12)+COUNTIF(#REF!,F12)+COUNTIF(#REF!,F12)+COUNTIF(#REF!,F12)+COUNTIF(#REF!,F12)&gt;1,NOT(ISBLANK(F12)))</formula>
    </cfRule>
  </conditionalFormatting>
  <conditionalFormatting sqref="F20:H20">
    <cfRule type="expression" dxfId="0" priority="2" stopIfTrue="1">
      <formula>AND(COUNTIF(#REF!,F20)+COUNTIF(#REF!,F20)+COUNTIF(#REF!,F20)+COUNTIF(#REF!,F20)+COUNTIF(#REF!,F20)&gt;1,NOT(ISBLANK(F20)))</formula>
    </cfRule>
  </conditionalFormatting>
  <conditionalFormatting sqref="I20:L20">
    <cfRule type="expression" dxfId="0" priority="72" stopIfTrue="1">
      <formula>AND(COUNTIF(#REF!,I20)+COUNTIF(#REF!,I20)+COUNTIF(#REF!,I20)+COUNTIF(#REF!,I20)+COUNTIF(#REF!,I20)&gt;1,NOT(ISBLANK(I20)))</formula>
    </cfRule>
  </conditionalFormatting>
  <conditionalFormatting sqref="F21:G21">
    <cfRule type="expression" dxfId="0" priority="75" stopIfTrue="1">
      <formula>AND(COUNTIF(#REF!,F21)+COUNTIF(#REF!,F21)+COUNTIF(#REF!,F21)+COUNTIF(#REF!,F21)+COUNTIF(#REF!,F21)&gt;1,NOT(ISBLANK(F21)))</formula>
    </cfRule>
  </conditionalFormatting>
  <conditionalFormatting sqref="K21:M21">
    <cfRule type="expression" dxfId="0" priority="17" stopIfTrue="1">
      <formula>AND(COUNTIF(#REF!,K21)+COUNTIF(#REF!,K21)+COUNTIF(#REF!,K21)+COUNTIF(#REF!,K21)+COUNTIF(#REF!,K21)&gt;1,NOT(ISBLANK(K21)))</formula>
    </cfRule>
  </conditionalFormatting>
  <conditionalFormatting sqref="K22:L22">
    <cfRule type="expression" dxfId="0" priority="16" stopIfTrue="1">
      <formula>AND(COUNTIF(#REF!,K22)+COUNTIF(#REF!,K22)+COUNTIF(#REF!,K22)+COUNTIF(#REF!,K22)+COUNTIF(#REF!,K22)&gt;1,NOT(ISBLANK(K22)))</formula>
    </cfRule>
  </conditionalFormatting>
  <conditionalFormatting sqref="S23">
    <cfRule type="expression" dxfId="0" priority="69" stopIfTrue="1">
      <formula>AND(COUNTIF(#REF!,S23)+COUNTIF(#REF!,S23)+COUNTIF(#REF!,S23)+COUNTIF(#REF!,S23)+COUNTIF(#REF!,S23)&gt;1,NOT(ISBLANK(S23)))</formula>
    </cfRule>
  </conditionalFormatting>
  <conditionalFormatting sqref="E24:F24">
    <cfRule type="expression" dxfId="0" priority="62" stopIfTrue="1">
      <formula>AND(COUNTIF(#REF!,E24)+COUNTIF(#REF!,E24)+COUNTIF(#REF!,E24)+COUNTIF(#REF!,E24)+COUNTIF(#REF!,E24)&gt;1,NOT(ISBLANK(E24)))</formula>
    </cfRule>
  </conditionalFormatting>
  <conditionalFormatting sqref="N24">
    <cfRule type="expression" dxfId="0" priority="63" stopIfTrue="1">
      <formula>AND(COUNTIF(#REF!,N24)+COUNTIF(#REF!,N24)+COUNTIF(#REF!,N24)+COUNTIF(#REF!,N24)+COUNTIF(#REF!,N24)&gt;1,NOT(ISBLANK(N24)))</formula>
    </cfRule>
  </conditionalFormatting>
  <conditionalFormatting sqref="C27:D27">
    <cfRule type="expression" dxfId="0" priority="86" stopIfTrue="1">
      <formula>AND(COUNTIF(#REF!,C27)+COUNTIF(#REF!,C27)+COUNTIF(#REF!,C27)+COUNTIF(#REF!,C27)+COUNTIF(#REF!,C27)&gt;1,NOT(ISBLANK(C27)))</formula>
    </cfRule>
  </conditionalFormatting>
  <conditionalFormatting sqref="I27:L27">
    <cfRule type="expression" dxfId="0" priority="77" stopIfTrue="1">
      <formula>AND(COUNTIF(#REF!,I27)+COUNTIF(#REF!,I27)+COUNTIF(#REF!,I27)+COUNTIF(#REF!,I27)+COUNTIF(#REF!,I27)&gt;1,NOT(ISBLANK(I27)))</formula>
    </cfRule>
  </conditionalFormatting>
  <conditionalFormatting sqref="N27">
    <cfRule type="expression" dxfId="0" priority="83" stopIfTrue="1">
      <formula>AND(COUNTIF(#REF!,N27)+COUNTIF(#REF!,N27)+COUNTIF(#REF!,N27)+COUNTIF(#REF!,N27)+COUNTIF(#REF!,N27)&gt;1,NOT(ISBLANK(N27)))</formula>
    </cfRule>
  </conditionalFormatting>
  <conditionalFormatting sqref="C28">
    <cfRule type="expression" dxfId="0" priority="84" stopIfTrue="1">
      <formula>AND(COUNTIF(#REF!,C28)+COUNTIF(#REF!,C28)+COUNTIF(#REF!,C28)+COUNTIF(#REF!,C28)+COUNTIF(#REF!,C28)&gt;1,NOT(ISBLANK(C28)))</formula>
    </cfRule>
  </conditionalFormatting>
  <conditionalFormatting sqref="I28:L28">
    <cfRule type="expression" dxfId="0" priority="19" stopIfTrue="1">
      <formula>AND(COUNTIF(#REF!,I28)+COUNTIF(#REF!,I28)+COUNTIF(#REF!,I28)+COUNTIF(#REF!,I28)+COUNTIF(#REF!,I28)&gt;1,NOT(ISBLANK(I28)))</formula>
    </cfRule>
  </conditionalFormatting>
  <conditionalFormatting sqref="N28">
    <cfRule type="expression" dxfId="0" priority="18" stopIfTrue="1">
      <formula>AND(COUNTIF(#REF!,N28)+COUNTIF(#REF!,N28)+COUNTIF(#REF!,N28)+COUNTIF(#REF!,N28)+COUNTIF(#REF!,N28)&gt;1,NOT(ISBLANK(N28)))</formula>
    </cfRule>
  </conditionalFormatting>
  <conditionalFormatting sqref="V30">
    <cfRule type="expression" dxfId="0" priority="45" stopIfTrue="1">
      <formula>AND(COUNTIF(#REF!,V30)+COUNTIF(#REF!,V30)+COUNTIF(#REF!,V30)+COUNTIF(#REF!,V30)+COUNTIF(#REF!,V30)&gt;1,NOT(ISBLANK(V30)))</formula>
    </cfRule>
  </conditionalFormatting>
  <conditionalFormatting sqref="C35">
    <cfRule type="expression" dxfId="0" priority="24" stopIfTrue="1">
      <formula>AND(COUNTIF(#REF!,C35)+COUNTIF(#REF!,C35)+COUNTIF(#REF!,C35)+COUNTIF(#REF!,C35)+COUNTIF(#REF!,C35)&gt;1,NOT(ISBLANK(C35)))</formula>
    </cfRule>
  </conditionalFormatting>
  <conditionalFormatting sqref="I35:J35">
    <cfRule type="expression" dxfId="0" priority="23" stopIfTrue="1">
      <formula>AND(COUNTIF(#REF!,I35)+COUNTIF(#REF!,I35)+COUNTIF(#REF!,I35)+COUNTIF(#REF!,I35)+COUNTIF(#REF!,I35)&gt;1,NOT(ISBLANK(I35)))</formula>
    </cfRule>
  </conditionalFormatting>
  <conditionalFormatting sqref="E37">
    <cfRule type="expression" dxfId="0" priority="1" stopIfTrue="1">
      <formula>AND(COUNTIF(#REF!,E37)+COUNTIF(#REF!,E37)+COUNTIF(#REF!,E37)+COUNTIF(#REF!,E37)+COUNTIF(#REF!,E37)&gt;1,NOT(ISBLANK(E37)))</formula>
    </cfRule>
  </conditionalFormatting>
  <conditionalFormatting sqref="K37">
    <cfRule type="expression" dxfId="0" priority="79" stopIfTrue="1">
      <formula>AND(COUNTIF(#REF!,K37)+COUNTIF(#REF!,K37)+COUNTIF(#REF!,K37)+COUNTIF(#REF!,K37)+COUNTIF(#REF!,K37)&gt;1,NOT(ISBLANK(K37)))</formula>
    </cfRule>
  </conditionalFormatting>
  <conditionalFormatting sqref="N37">
    <cfRule type="expression" dxfId="0" priority="78" stopIfTrue="1">
      <formula>AND(COUNTIF(#REF!,N37)+COUNTIF(#REF!,N37)+COUNTIF(#REF!,N37)+COUNTIF(#REF!,N37)+COUNTIF(#REF!,N37)&gt;1,NOT(ISBLANK(N37)))</formula>
    </cfRule>
  </conditionalFormatting>
  <conditionalFormatting sqref="E39">
    <cfRule type="expression" dxfId="0" priority="67" stopIfTrue="1">
      <formula>AND(COUNTIF(#REF!,E39)+COUNTIF(#REF!,E39)+COUNTIF(#REF!,E39)+COUNTIF(#REF!,E39)+COUNTIF(#REF!,E39)&gt;1,NOT(ISBLANK(E39)))</formula>
    </cfRule>
  </conditionalFormatting>
  <conditionalFormatting sqref="J44">
    <cfRule type="expression" dxfId="0" priority="66" stopIfTrue="1">
      <formula>AND(COUNTIF(#REF!,J44)+COUNTIF(#REF!,J44)+COUNTIF(#REF!,J44)+COUNTIF(#REF!,J44)+COUNTIF(#REF!,J44)&gt;1,NOT(ISBLANK(J44)))</formula>
    </cfRule>
  </conditionalFormatting>
  <conditionalFormatting sqref="C49">
    <cfRule type="expression" dxfId="0" priority="87" stopIfTrue="1">
      <formula>AND(COUNTIF(#REF!,C49)+COUNTIF(#REF!,C49)+COUNTIF(#REF!,C49)+COUNTIF(#REF!,C49)+COUNTIF(#REF!,C49)&gt;1,NOT(ISBLANK(C49)))</formula>
    </cfRule>
  </conditionalFormatting>
  <conditionalFormatting sqref="J52">
    <cfRule type="expression" dxfId="0" priority="25" stopIfTrue="1">
      <formula>AND(COUNTIF(#REF!,J52)+COUNTIF(#REF!,J52)+COUNTIF(#REF!,J52)+COUNTIF(#REF!,J52)+COUNTIF(#REF!,J52)&gt;1,NOT(ISBLANK(J52)))</formula>
    </cfRule>
  </conditionalFormatting>
  <conditionalFormatting sqref="C53">
    <cfRule type="expression" dxfId="0" priority="12" stopIfTrue="1">
      <formula>AND(COUNTIF(#REF!,C53)+COUNTIF(#REF!,C53)+COUNTIF(#REF!,C53)+COUNTIF(#REF!,C53)+COUNTIF(#REF!,C53)&gt;1,NOT(ISBLANK(C53)))</formula>
    </cfRule>
  </conditionalFormatting>
  <conditionalFormatting sqref="E53:G53">
    <cfRule type="expression" dxfId="0" priority="9" stopIfTrue="1">
      <formula>AND(COUNTIF(#REF!,E53)+COUNTIF(#REF!,E53)+COUNTIF(#REF!,E53)+COUNTIF(#REF!,E53)+COUNTIF(#REF!,E53)&gt;1,NOT(ISBLANK(E53)))</formula>
    </cfRule>
  </conditionalFormatting>
  <conditionalFormatting sqref="H53">
    <cfRule type="expression" dxfId="0" priority="11" stopIfTrue="1">
      <formula>AND(COUNTIF(#REF!,H53)+COUNTIF(#REF!,H53)+COUNTIF(#REF!,H53)+COUNTIF(#REF!,H53)+COUNTIF(#REF!,H53)&gt;1,NOT(ISBLANK(H53)))</formula>
    </cfRule>
  </conditionalFormatting>
  <conditionalFormatting sqref="I53">
    <cfRule type="expression" dxfId="0" priority="10" stopIfTrue="1">
      <formula>AND(COUNTIF(#REF!,I53)+COUNTIF(#REF!,I53)+COUNTIF(#REF!,I53)+COUNTIF(#REF!,I53)+COUNTIF(#REF!,I53)&gt;1,NOT(ISBLANK(I53)))</formula>
    </cfRule>
  </conditionalFormatting>
  <conditionalFormatting sqref="H54">
    <cfRule type="expression" dxfId="0" priority="14" stopIfTrue="1">
      <formula>AND(COUNTIF(#REF!,H54)+COUNTIF(#REF!,H54)+COUNTIF(#REF!,H54)+COUNTIF(#REF!,H54)+COUNTIF(#REF!,H54)&gt;1,NOT(ISBLANK(H54)))</formula>
    </cfRule>
  </conditionalFormatting>
  <conditionalFormatting sqref="I54">
    <cfRule type="expression" dxfId="0" priority="13" stopIfTrue="1">
      <formula>AND(COUNTIF(#REF!,I54)+COUNTIF(#REF!,I54)+COUNTIF(#REF!,I54)+COUNTIF(#REF!,I54)+COUNTIF(#REF!,I54)&gt;1,NOT(ISBLANK(I54)))</formula>
    </cfRule>
  </conditionalFormatting>
  <conditionalFormatting sqref="J55">
    <cfRule type="expression" dxfId="0" priority="58" stopIfTrue="1">
      <formula>AND(COUNTIF(#REF!,J55)+COUNTIF(#REF!,J55)+COUNTIF(#REF!,J55)+COUNTIF(#REF!,J55)+COUNTIF(#REF!,J55)&gt;1,NOT(ISBLANK(J55)))</formula>
    </cfRule>
  </conditionalFormatting>
  <conditionalFormatting sqref="H56">
    <cfRule type="expression" dxfId="0" priority="59" stopIfTrue="1">
      <formula>AND(COUNTIF(#REF!,H56)+COUNTIF(#REF!,H56)+COUNTIF(#REF!,H56)+COUNTIF(#REF!,H56)+COUNTIF(#REF!,H56)&gt;1,NOT(ISBLANK(H56)))</formula>
    </cfRule>
  </conditionalFormatting>
  <conditionalFormatting sqref="C57">
    <cfRule type="expression" dxfId="0" priority="8" stopIfTrue="1">
      <formula>AND(COUNTIF(#REF!,C57)+COUNTIF(#REF!,C57)+COUNTIF(#REF!,C57)+COUNTIF(#REF!,C57)+COUNTIF(#REF!,C57)&gt;1,NOT(ISBLANK(C57)))</formula>
    </cfRule>
  </conditionalFormatting>
  <conditionalFormatting sqref="I57">
    <cfRule type="expression" dxfId="0" priority="7" stopIfTrue="1">
      <formula>AND(COUNTIF(#REF!,I57)+COUNTIF(#REF!,I57)+COUNTIF(#REF!,I57)+COUNTIF(#REF!,I57)+COUNTIF(#REF!,I57)&gt;1,NOT(ISBLANK(I57)))</formula>
    </cfRule>
  </conditionalFormatting>
  <conditionalFormatting sqref="C62:D62">
    <cfRule type="expression" dxfId="0" priority="43" stopIfTrue="1">
      <formula>AND(COUNTIF(#REF!,C62)+COUNTIF(#REF!,C62)+COUNTIF(#REF!,C62)+COUNTIF(#REF!,C62)+COUNTIF(#REF!,C62)&gt;1,NOT(ISBLANK(C62)))</formula>
    </cfRule>
  </conditionalFormatting>
  <conditionalFormatting sqref="F62:G62">
    <cfRule type="expression" dxfId="0" priority="44" stopIfTrue="1">
      <formula>AND(COUNTIF(#REF!,F62)+COUNTIF(#REF!,F62)+COUNTIF(#REF!,F62)+COUNTIF(#REF!,F62)+COUNTIF(#REF!,F62)&gt;1,NOT(ISBLANK(F62)))</formula>
    </cfRule>
  </conditionalFormatting>
  <conditionalFormatting sqref="C63">
    <cfRule type="expression" dxfId="0" priority="39" stopIfTrue="1">
      <formula>AND(COUNTIF(#REF!,C63)+COUNTIF(#REF!,C63)+COUNTIF(#REF!,C63)+COUNTIF(#REF!,C63)+COUNTIF(#REF!,C63)&gt;1,NOT(ISBLANK(C63)))</formula>
    </cfRule>
  </conditionalFormatting>
  <conditionalFormatting sqref="I63">
    <cfRule type="expression" dxfId="0" priority="40" stopIfTrue="1">
      <formula>AND(COUNTIF(#REF!,I63)+COUNTIF(#REF!,I63)+COUNTIF(#REF!,I63)+COUNTIF(#REF!,I63)+COUNTIF(#REF!,I63)&gt;1,NOT(ISBLANK(I63)))</formula>
    </cfRule>
  </conditionalFormatting>
  <conditionalFormatting sqref="L63">
    <cfRule type="expression" dxfId="0" priority="42" stopIfTrue="1">
      <formula>AND(COUNTIF(#REF!,L63)+COUNTIF(#REF!,L63)+COUNTIF(#REF!,L63)+COUNTIF(#REF!,L63)+COUNTIF(#REF!,L63)&gt;1,NOT(ISBLANK(L63)))</formula>
    </cfRule>
  </conditionalFormatting>
  <conditionalFormatting sqref="C64">
    <cfRule type="expression" dxfId="0" priority="6" stopIfTrue="1">
      <formula>AND(COUNTIF(#REF!,C64)+COUNTIF(#REF!,C64)+COUNTIF(#REF!,C64)+COUNTIF(#REF!,C64)+COUNTIF(#REF!,C64)&gt;1,NOT(ISBLANK(C64)))</formula>
    </cfRule>
  </conditionalFormatting>
  <conditionalFormatting sqref="E64">
    <cfRule type="expression" dxfId="0" priority="3" stopIfTrue="1">
      <formula>AND(COUNTIF(#REF!,E64)+COUNTIF(#REF!,E64)+COUNTIF(#REF!,E64)+COUNTIF(#REF!,E64)+COUNTIF(#REF!,E64)&gt;1,NOT(ISBLANK(E64)))</formula>
    </cfRule>
  </conditionalFormatting>
  <conditionalFormatting sqref="F64:I64">
    <cfRule type="expression" dxfId="0" priority="5" stopIfTrue="1">
      <formula>AND(COUNTIF(#REF!,F64)+COUNTIF(#REF!,F64)+COUNTIF(#REF!,F64)+COUNTIF(#REF!,F64)+COUNTIF(#REF!,F64)&gt;1,NOT(ISBLANK(F64)))</formula>
    </cfRule>
  </conditionalFormatting>
  <conditionalFormatting sqref="J64">
    <cfRule type="expression" dxfId="0" priority="4" stopIfTrue="1">
      <formula>AND(COUNTIF(#REF!,J64)+COUNTIF(#REF!,J64)+COUNTIF(#REF!,J64)+COUNTIF(#REF!,J64)+COUNTIF(#REF!,J64)&gt;1,NOT(ISBLANK(J64)))</formula>
    </cfRule>
  </conditionalFormatting>
  <conditionalFormatting sqref="E69:J69">
    <cfRule type="expression" dxfId="0" priority="27" stopIfTrue="1">
      <formula>AND(COUNTIF(#REF!,E69)+COUNTIF(#REF!,E69)+COUNTIF(#REF!,E69)+COUNTIF(#REF!,E69)+COUNTIF(#REF!,E69)&gt;1,NOT(ISBLANK(E69)))</formula>
    </cfRule>
  </conditionalFormatting>
  <conditionalFormatting sqref="L69:M69">
    <cfRule type="expression" dxfId="0" priority="28" stopIfTrue="1">
      <formula>AND(COUNTIF(#REF!,L69)+COUNTIF(#REF!,L69)+COUNTIF(#REF!,L69)+COUNTIF(#REF!,L69)+COUNTIF(#REF!,L69)&gt;1,NOT(ISBLANK(L69)))</formula>
    </cfRule>
  </conditionalFormatting>
  <conditionalFormatting sqref="P69:S69">
    <cfRule type="expression" dxfId="0" priority="29" stopIfTrue="1">
      <formula>AND(COUNTIF(#REF!,P69)+COUNTIF(#REF!,P69)+COUNTIF(#REF!,P69)+COUNTIF(#REF!,P69)+COUNTIF(#REF!,P69)&gt;1,NOT(ISBLANK(P69)))</formula>
    </cfRule>
  </conditionalFormatting>
  <conditionalFormatting sqref="C30:C31">
    <cfRule type="expression" dxfId="0" priority="48" stopIfTrue="1">
      <formula>AND(COUNTIF(#REF!,C30)+COUNTIF(#REF!,C30)+COUNTIF(#REF!,C30)+COUNTIF(#REF!,C30)+COUNTIF(#REF!,C30)&gt;1,NOT(ISBLANK(C30)))</formula>
    </cfRule>
  </conditionalFormatting>
  <conditionalFormatting sqref="C37:C39">
    <cfRule type="expression" dxfId="0" priority="80" stopIfTrue="1">
      <formula>AND(COUNTIF(#REF!,C37)+COUNTIF(#REF!,C37)+COUNTIF(#REF!,C37)+COUNTIF(#REF!,C37)+COUNTIF(#REF!,C37)&gt;1,NOT(ISBLANK(C37)))</formula>
    </cfRule>
  </conditionalFormatting>
  <conditionalFormatting sqref="C46:C47">
    <cfRule type="expression" dxfId="0" priority="49" stopIfTrue="1">
      <formula>AND(COUNTIF(#REF!,C46)+COUNTIF(#REF!,C46)+COUNTIF(#REF!,C46)+COUNTIF(#REF!,C46)+COUNTIF(#REF!,C46)&gt;1,NOT(ISBLANK(C46)))</formula>
    </cfRule>
  </conditionalFormatting>
  <conditionalFormatting sqref="C67:C68">
    <cfRule type="expression" dxfId="0" priority="36" stopIfTrue="1">
      <formula>AND(COUNTIF(#REF!,C67)+COUNTIF(#REF!,C67)+COUNTIF(#REF!,C67)+COUNTIF(#REF!,C67)+COUNTIF(#REF!,C67)&gt;1,NOT(ISBLANK(C67)))</formula>
    </cfRule>
  </conditionalFormatting>
  <conditionalFormatting sqref="E20:E22">
    <cfRule type="expression" dxfId="0" priority="73" stopIfTrue="1">
      <formula>AND(COUNTIF(#REF!,E20)+COUNTIF(#REF!,E20)+COUNTIF(#REF!,E20)+COUNTIF(#REF!,E20)+COUNTIF(#REF!,E20)&gt;1,NOT(ISBLANK(E20)))</formula>
    </cfRule>
  </conditionalFormatting>
  <conditionalFormatting sqref="E27:E28">
    <cfRule type="expression" dxfId="0" priority="85" stopIfTrue="1">
      <formula>AND(COUNTIF(#REF!,E27)+COUNTIF(#REF!,E27)+COUNTIF(#REF!,E27)+COUNTIF(#REF!,E27)+COUNTIF(#REF!,E27)&gt;1,NOT(ISBLANK(E27)))</formula>
    </cfRule>
  </conditionalFormatting>
  <conditionalFormatting sqref="E62:E63">
    <cfRule type="expression" dxfId="0" priority="41" stopIfTrue="1">
      <formula>AND(COUNTIF(#REF!,E62)+COUNTIF(#REF!,E62)+COUNTIF(#REF!,E62)+COUNTIF(#REF!,E62)+COUNTIF(#REF!,E62)&gt;1,NOT(ISBLANK(E62)))</formula>
    </cfRule>
  </conditionalFormatting>
  <conditionalFormatting sqref="E67:E68">
    <cfRule type="expression" dxfId="0" priority="35" stopIfTrue="1">
      <formula>AND(COUNTIF(#REF!,E67)+COUNTIF(#REF!,E67)+COUNTIF(#REF!,E67)+COUNTIF(#REF!,E67)+COUNTIF(#REF!,E67)&gt;1,NOT(ISBLANK(E67)))</formula>
    </cfRule>
  </conditionalFormatting>
  <conditionalFormatting sqref="H40:H44">
    <cfRule type="expression" dxfId="0" priority="65" stopIfTrue="1">
      <formula>AND(COUNTIF(#REF!,H40)+COUNTIF(#REF!,H40)+COUNTIF(#REF!,H40)+COUNTIF(#REF!,H40)+COUNTIF(#REF!,H40)&gt;1,NOT(ISBLANK(H40)))</formula>
    </cfRule>
  </conditionalFormatting>
  <conditionalFormatting sqref="I21:I23">
    <cfRule type="expression" dxfId="0" priority="70" stopIfTrue="1">
      <formula>AND(COUNTIF(#REF!,I21)+COUNTIF(#REF!,I21)+COUNTIF(#REF!,I21)+COUNTIF(#REF!,I21)+COUNTIF(#REF!,I21)&gt;1,NOT(ISBLANK(I21)))</formula>
    </cfRule>
  </conditionalFormatting>
  <conditionalFormatting sqref="I37:I39">
    <cfRule type="expression" dxfId="0" priority="81" stopIfTrue="1">
      <formula>AND(COUNTIF(#REF!,I37)+COUNTIF(#REF!,I37)+COUNTIF(#REF!,I37)+COUNTIF(#REF!,I37)+COUNTIF(#REF!,I37)&gt;1,NOT(ISBLANK(I37)))</formula>
    </cfRule>
  </conditionalFormatting>
  <conditionalFormatting sqref="J21:J24">
    <cfRule type="expression" dxfId="0" priority="64" stopIfTrue="1">
      <formula>AND(COUNTIF(#REF!,J21)+COUNTIF(#REF!,J21)+COUNTIF(#REF!,J21)+COUNTIF(#REF!,J21)+COUNTIF(#REF!,J21)&gt;1,NOT(ISBLANK(J21)))</formula>
    </cfRule>
  </conditionalFormatting>
  <conditionalFormatting sqref="J37:J39">
    <cfRule type="expression" dxfId="0" priority="82" stopIfTrue="1">
      <formula>AND(COUNTIF(#REF!,J37)+COUNTIF(#REF!,J37)+COUNTIF(#REF!,J37)+COUNTIF(#REF!,J37)+COUNTIF(#REF!,J37)&gt;1,NOT(ISBLANK(J37)))</formula>
    </cfRule>
  </conditionalFormatting>
  <conditionalFormatting sqref="J46:J47">
    <cfRule type="expression" dxfId="0" priority="53" stopIfTrue="1">
      <formula>AND(COUNTIF(#REF!,J46)+COUNTIF(#REF!,J46)+COUNTIF(#REF!,J46)+COUNTIF(#REF!,J46)+COUNTIF(#REF!,J46)&gt;1,NOT(ISBLANK(J46)))</formula>
    </cfRule>
  </conditionalFormatting>
  <conditionalFormatting sqref="J48:J50">
    <cfRule type="expression" dxfId="0" priority="61" stopIfTrue="1">
      <formula>AND(COUNTIF(#REF!,J48)+COUNTIF(#REF!,J48)+COUNTIF(#REF!,J48)+COUNTIF(#REF!,J48)+COUNTIF(#REF!,J48)&gt;1,NOT(ISBLANK(J48)))</formula>
    </cfRule>
  </conditionalFormatting>
  <conditionalFormatting sqref="J60:J61">
    <cfRule type="expression" dxfId="0" priority="22" stopIfTrue="1">
      <formula>AND(COUNTIF(#REF!,J60)+COUNTIF(#REF!,J60)+COUNTIF(#REF!,J60)+COUNTIF(#REF!,J60)+COUNTIF(#REF!,J60)&gt;1,NOT(ISBLANK(J60)))</formula>
    </cfRule>
  </conditionalFormatting>
  <conditionalFormatting sqref="J62:J63">
    <cfRule type="expression" dxfId="0" priority="38" stopIfTrue="1">
      <formula>AND(COUNTIF(#REF!,J62)+COUNTIF(#REF!,J62)+COUNTIF(#REF!,J62)+COUNTIF(#REF!,J62)+COUNTIF(#REF!,J62)&gt;1,NOT(ISBLANK(J62)))</formula>
    </cfRule>
  </conditionalFormatting>
  <conditionalFormatting sqref="L37:L39">
    <cfRule type="expression" dxfId="0" priority="20" stopIfTrue="1">
      <formula>AND(COUNTIF(#REF!,L37)+COUNTIF(#REF!,L37)+COUNTIF(#REF!,L37)+COUNTIF(#REF!,L37)+COUNTIF(#REF!,L37)&gt;1,NOT(ISBLANK(L37)))</formula>
    </cfRule>
  </conditionalFormatting>
  <conditionalFormatting sqref="L46:L47">
    <cfRule type="expression" dxfId="0" priority="52" stopIfTrue="1">
      <formula>AND(COUNTIF(#REF!,L46)+COUNTIF(#REF!,L46)+COUNTIF(#REF!,L46)+COUNTIF(#REF!,L46)+COUNTIF(#REF!,L46)&gt;1,NOT(ISBLANK(L46)))</formula>
    </cfRule>
  </conditionalFormatting>
  <conditionalFormatting sqref="L67:L68">
    <cfRule type="expression" dxfId="0" priority="37" stopIfTrue="1">
      <formula>AND(COUNTIF(#REF!,L67)+COUNTIF(#REF!,L67)+COUNTIF(#REF!,L67)+COUNTIF(#REF!,L67)+COUNTIF(#REF!,L67)&gt;1,NOT(ISBLANK(L67)))</formula>
    </cfRule>
  </conditionalFormatting>
  <conditionalFormatting sqref="M46:M47">
    <cfRule type="expression" dxfId="0" priority="51" stopIfTrue="1">
      <formula>AND(COUNTIF(#REF!,M46)+COUNTIF(#REF!,M46)+COUNTIF(#REF!,M46)+COUNTIF(#REF!,M46)+COUNTIF(#REF!,M46)&gt;1,NOT(ISBLANK(M46)))</formula>
    </cfRule>
  </conditionalFormatting>
  <conditionalFormatting sqref="N20:N22">
    <cfRule type="expression" dxfId="0" priority="15" stopIfTrue="1">
      <formula>AND(COUNTIF(#REF!,N20)+COUNTIF(#REF!,N20)+COUNTIF(#REF!,N20)+COUNTIF(#REF!,N20)+COUNTIF(#REF!,N20)&gt;1,NOT(ISBLANK(N20)))</formula>
    </cfRule>
  </conditionalFormatting>
  <conditionalFormatting sqref="O20:O21">
    <cfRule type="expression" dxfId="0" priority="76" stopIfTrue="1">
      <formula>AND(COUNTIF(#REF!,O20)+COUNTIF(#REF!,O20)+COUNTIF(#REF!,O20)+COUNTIF(#REF!,O20)+COUNTIF(#REF!,O20)&gt;1,NOT(ISBLANK(O20)))</formula>
    </cfRule>
  </conditionalFormatting>
  <conditionalFormatting sqref="O58:O59">
    <cfRule type="expression" dxfId="0" priority="55" stopIfTrue="1">
      <formula>AND(COUNTIF(#REF!,O58)+COUNTIF(#REF!,O58)+COUNTIF(#REF!,O58)+COUNTIF(#REF!,O58)+COUNTIF(#REF!,O58)&gt;1,NOT(ISBLANK(O58)))</formula>
    </cfRule>
  </conditionalFormatting>
  <conditionalFormatting sqref="I10 I67:I68">
    <cfRule type="expression" dxfId="0" priority="33" stopIfTrue="1">
      <formula>AND(COUNTIF(#REF!,I10)+COUNTIF(#REF!,I10)+COUNTIF(#REF!,I10)+COUNTIF(#REF!,I10)+COUNTIF(#REF!,I10)&gt;1,NOT(ISBLANK(I10)))</formula>
    </cfRule>
  </conditionalFormatting>
  <conditionalFormatting sqref="J10:J12 J67:J68">
    <cfRule type="expression" dxfId="0" priority="32" stopIfTrue="1">
      <formula>AND(COUNTIF(#REF!,J10)+COUNTIF(#REF!,J10)+COUNTIF(#REF!,J10)+COUNTIF(#REF!,J10)+COUNTIF(#REF!,J10)&gt;1,NOT(ISBLANK(J10)))</formula>
    </cfRule>
  </conditionalFormatting>
  <conditionalFormatting sqref="C20:D21">
    <cfRule type="expression" dxfId="0" priority="74" stopIfTrue="1">
      <formula>AND(COUNTIF(#REF!,C20)+COUNTIF(#REF!,C20)+COUNTIF(#REF!,C20)+COUNTIF(#REF!,C20)+COUNTIF(#REF!,C20)&gt;1,NOT(ISBLANK(C20)))</formula>
    </cfRule>
  </conditionalFormatting>
  <conditionalFormatting sqref="C22:D23">
    <cfRule type="expression" dxfId="0" priority="71" stopIfTrue="1">
      <formula>AND(COUNTIF(#REF!,C22)+COUNTIF(#REF!,C22)+COUNTIF(#REF!,C22)+COUNTIF(#REF!,C22)+COUNTIF(#REF!,C22)&gt;1,NOT(ISBLANK(C22)))</formula>
    </cfRule>
  </conditionalFormatting>
  <conditionalFormatting sqref="I30:J31">
    <cfRule type="expression" dxfId="0" priority="47" stopIfTrue="1">
      <formula>AND(COUNTIF(#REF!,I30)+COUNTIF(#REF!,I30)+COUNTIF(#REF!,I30)+COUNTIF(#REF!,I30)+COUNTIF(#REF!,I30)&gt;1,NOT(ISBLANK(I30)))</formula>
    </cfRule>
  </conditionalFormatting>
  <conditionalFormatting sqref="S30:U31">
    <cfRule type="expression" dxfId="0" priority="46" stopIfTrue="1">
      <formula>AND(COUNTIF(#REF!,S30)+COUNTIF(#REF!,S30)+COUNTIF(#REF!,S30)+COUNTIF(#REF!,S30)+COUNTIF(#REF!,S30)&gt;1,NOT(ISBLANK(S30)))</formula>
    </cfRule>
  </conditionalFormatting>
  <conditionalFormatting sqref="C32:D33">
    <cfRule type="expression" dxfId="0" priority="68" stopIfTrue="1">
      <formula>AND(COUNTIF(#REF!,C32)+COUNTIF(#REF!,C32)+COUNTIF(#REF!,C32)+COUNTIF(#REF!,C32)+COUNTIF(#REF!,C32)&gt;1,NOT(ISBLANK(C32)))</formula>
    </cfRule>
  </conditionalFormatting>
  <conditionalFormatting sqref="I32:I33 I48:I50 I55:I56 I58:I59">
    <cfRule type="expression" dxfId="0" priority="57" stopIfTrue="1">
      <formula>AND(COUNTIF(#REF!,I32)+COUNTIF(#REF!,I32)+COUNTIF(#REF!,I32)+COUNTIF(#REF!,I32)+COUNTIF(#REF!,I32)&gt;1,NOT(ISBLANK(I32)))</formula>
    </cfRule>
  </conditionalFormatting>
  <conditionalFormatting sqref="J32:J33 J58:J59">
    <cfRule type="expression" dxfId="0" priority="56" stopIfTrue="1">
      <formula>AND(COUNTIF(#REF!,J32)+COUNTIF(#REF!,J32)+COUNTIF(#REF!,J32)+COUNTIF(#REF!,J32)+COUNTIF(#REF!,J32)&gt;1,NOT(ISBLANK(J32)))</formula>
    </cfRule>
  </conditionalFormatting>
  <conditionalFormatting sqref="E46:G47">
    <cfRule type="expression" dxfId="0" priority="50" stopIfTrue="1">
      <formula>AND(COUNTIF(#REF!,E46)+COUNTIF(#REF!,E46)+COUNTIF(#REF!,E46)+COUNTIF(#REF!,E46)+COUNTIF(#REF!,E46)&gt;1,NOT(ISBLANK(E46)))</formula>
    </cfRule>
  </conditionalFormatting>
  <conditionalFormatting sqref="C50:D50 D53 C54:D54">
    <cfRule type="expression" dxfId="0" priority="60" stopIfTrue="1">
      <formula>AND(COUNTIF(#REF!,C50)+COUNTIF(#REF!,C50)+COUNTIF(#REF!,C50)+COUNTIF(#REF!,C50)+COUNTIF(#REF!,C50)&gt;1,NOT(ISBLANK(C50)))</formula>
    </cfRule>
  </conditionalFormatting>
  <conditionalFormatting sqref="O51 O69">
    <cfRule type="expression" dxfId="0" priority="26" stopIfTrue="1">
      <formula>AND(COUNTIF(#REF!,O51)+COUNTIF(#REF!,O51)+COUNTIF(#REF!,O51)+COUNTIF(#REF!,O51)+COUNTIF(#REF!,O51)&gt;1,NOT(ISBLANK(O51)))</formula>
    </cfRule>
  </conditionalFormatting>
  <conditionalFormatting sqref="C55:C56 C58:C59">
    <cfRule type="expression" dxfId="0" priority="54" stopIfTrue="1">
      <formula>AND(COUNTIF(#REF!,C55)+COUNTIF(#REF!,C55)+COUNTIF(#REF!,C55)+COUNTIF(#REF!,C55)+COUNTIF(#REF!,C55)&gt;1,NOT(ISBLANK(C55)))</formula>
    </cfRule>
  </conditionalFormatting>
  <conditionalFormatting sqref="E60:G61">
    <cfRule type="expression" dxfId="0" priority="21" stopIfTrue="1">
      <formula>AND(COUNTIF(#REF!,E60)+COUNTIF(#REF!,E60)+COUNTIF(#REF!,E60)+COUNTIF(#REF!,E60)+COUNTIF(#REF!,E60)&gt;1,NOT(ISBLANK(E60)))</formula>
    </cfRule>
  </conditionalFormatting>
  <printOptions horizontalCentered="1"/>
  <pageMargins left="0.196527777777778" right="0.275" top="0.236111111111111" bottom="0.118055555555556" header="0.156944444444444" footer="0.393055555555556"/>
  <pageSetup paperSize="8" scale="46" fitToHeight="0" orientation="landscape" useFirstPageNumber="1"/>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10"/>
  <sheetViews>
    <sheetView zoomScale="60" zoomScaleNormal="60" workbookViewId="0">
      <pane xSplit="2" ySplit="5" topLeftCell="C7" activePane="bottomRight" state="frozen"/>
      <selection/>
      <selection pane="topRight"/>
      <selection pane="bottomLeft"/>
      <selection pane="bottomRight" activeCell="B7" sqref="B7:C9"/>
    </sheetView>
  </sheetViews>
  <sheetFormatPr defaultColWidth="9" defaultRowHeight="17.4"/>
  <cols>
    <col min="1" max="1" width="8" style="57" customWidth="1"/>
    <col min="2" max="2" width="27.1111111111111" style="58" customWidth="1"/>
    <col min="3" max="3" width="33.7777777777778" style="59" customWidth="1"/>
    <col min="4" max="4" width="40.4444444444444" style="58" customWidth="1"/>
    <col min="5" max="5" width="15" style="5" customWidth="1"/>
    <col min="6" max="6" width="17.8796296296296" style="8" customWidth="1"/>
    <col min="7" max="7" width="15.7777777777778" customWidth="1"/>
    <col min="8" max="8" width="15.6666666666667" customWidth="1"/>
    <col min="9" max="9" width="11.1111111111111" hidden="1" customWidth="1"/>
    <col min="10" max="10" width="11.1111111111111" style="5" hidden="1" customWidth="1"/>
    <col min="11" max="11" width="80.7777777777778" customWidth="1"/>
    <col min="12" max="13" width="80.7777777777778" hidden="1" customWidth="1"/>
    <col min="14" max="14" width="80.7777777777778" customWidth="1"/>
    <col min="15" max="15" width="19.6666666666667" hidden="1" customWidth="1"/>
    <col min="16" max="16" width="20.7777777777778" style="7" customWidth="1"/>
    <col min="17" max="17" width="13.7777777777778" style="7" hidden="1" customWidth="1"/>
    <col min="18" max="18" width="19.7777777777778" style="7" customWidth="1"/>
    <col min="19" max="19" width="20.212962962963" style="5" customWidth="1"/>
    <col min="20" max="20" width="16.6666666666667" style="5" customWidth="1"/>
    <col min="21" max="21" width="13.7777777777778" style="5" hidden="1" customWidth="1"/>
    <col min="22" max="22" width="40.8796296296296" customWidth="1"/>
  </cols>
  <sheetData>
    <row r="1" ht="45" spans="1:22">
      <c r="A1" s="60" t="s">
        <v>190</v>
      </c>
      <c r="B1" s="60"/>
      <c r="C1" s="61"/>
      <c r="D1" s="104"/>
      <c r="G1" s="8"/>
      <c r="H1" s="8"/>
      <c r="I1" s="8"/>
      <c r="K1" s="8"/>
      <c r="L1" s="8"/>
      <c r="M1" s="8"/>
      <c r="N1" s="8"/>
      <c r="O1" s="8"/>
      <c r="P1" s="5"/>
      <c r="Q1" s="5"/>
      <c r="R1" s="5"/>
      <c r="V1" s="8"/>
    </row>
    <row r="2" s="1" customFormat="1" ht="62.4" spans="1:22">
      <c r="A2" s="105" t="s">
        <v>191</v>
      </c>
      <c r="B2" s="63"/>
      <c r="C2" s="64"/>
      <c r="D2" s="63"/>
      <c r="E2" s="65"/>
      <c r="F2" s="65"/>
      <c r="G2" s="65"/>
      <c r="H2" s="65"/>
      <c r="I2" s="65"/>
      <c r="J2" s="65"/>
      <c r="K2" s="65"/>
      <c r="L2" s="65"/>
      <c r="M2" s="65"/>
      <c r="N2" s="65"/>
      <c r="O2" s="65"/>
      <c r="P2" s="65"/>
      <c r="Q2" s="65"/>
      <c r="R2" s="65"/>
      <c r="S2" s="65"/>
      <c r="T2" s="65"/>
      <c r="U2" s="65"/>
      <c r="V2" s="65"/>
    </row>
    <row r="3" s="2" customFormat="1" ht="19.05" customHeight="1" spans="1:22">
      <c r="A3" s="66"/>
      <c r="B3" s="67"/>
      <c r="C3" s="68"/>
      <c r="D3" s="67"/>
      <c r="E3" s="69"/>
      <c r="F3" s="70"/>
      <c r="G3" s="70"/>
      <c r="H3" s="70"/>
      <c r="I3" s="69"/>
      <c r="J3" s="69"/>
      <c r="K3" s="71"/>
      <c r="L3" s="71"/>
      <c r="M3" s="71"/>
      <c r="N3" s="71"/>
      <c r="O3" s="71"/>
      <c r="P3" s="69"/>
      <c r="Q3" s="69"/>
      <c r="R3" s="72" t="s">
        <v>2</v>
      </c>
      <c r="S3" s="73"/>
      <c r="T3" s="73"/>
      <c r="U3" s="73"/>
      <c r="V3" s="73"/>
    </row>
    <row r="4" s="3" customFormat="1" ht="40.95" customHeight="1" spans="1:22">
      <c r="A4" s="74" t="s">
        <v>3</v>
      </c>
      <c r="B4" s="74" t="s">
        <v>192</v>
      </c>
      <c r="C4" s="74" t="s">
        <v>5</v>
      </c>
      <c r="D4" s="74" t="s">
        <v>193</v>
      </c>
      <c r="E4" s="74" t="s">
        <v>194</v>
      </c>
      <c r="F4" s="74" t="s">
        <v>7</v>
      </c>
      <c r="G4" s="74" t="s">
        <v>8</v>
      </c>
      <c r="H4" s="74"/>
      <c r="I4" s="75" t="s">
        <v>9</v>
      </c>
      <c r="J4" s="75" t="s">
        <v>10</v>
      </c>
      <c r="K4" s="74" t="s">
        <v>11</v>
      </c>
      <c r="L4" s="75" t="s">
        <v>12</v>
      </c>
      <c r="M4" s="75"/>
      <c r="N4" s="74" t="s">
        <v>13</v>
      </c>
      <c r="O4" s="74"/>
      <c r="P4" s="74" t="s">
        <v>14</v>
      </c>
      <c r="Q4" s="75" t="s">
        <v>15</v>
      </c>
      <c r="R4" s="74" t="s">
        <v>16</v>
      </c>
      <c r="S4" s="74" t="s">
        <v>17</v>
      </c>
      <c r="T4" s="74" t="s">
        <v>18</v>
      </c>
      <c r="U4" s="74" t="s">
        <v>19</v>
      </c>
      <c r="V4" s="74" t="s">
        <v>20</v>
      </c>
    </row>
    <row r="5" s="3" customFormat="1" ht="82.95" customHeight="1" spans="1:22">
      <c r="A5" s="74"/>
      <c r="B5" s="74"/>
      <c r="C5" s="74"/>
      <c r="D5" s="74"/>
      <c r="E5" s="74"/>
      <c r="F5" s="74"/>
      <c r="G5" s="74" t="s">
        <v>21</v>
      </c>
      <c r="H5" s="74" t="s">
        <v>22</v>
      </c>
      <c r="I5" s="75"/>
      <c r="J5" s="75"/>
      <c r="K5" s="74"/>
      <c r="L5" s="75" t="s">
        <v>23</v>
      </c>
      <c r="M5" s="75" t="s">
        <v>24</v>
      </c>
      <c r="N5" s="74" t="s">
        <v>25</v>
      </c>
      <c r="O5" s="74" t="s">
        <v>24</v>
      </c>
      <c r="P5" s="74"/>
      <c r="Q5" s="75"/>
      <c r="R5" s="74"/>
      <c r="S5" s="74"/>
      <c r="T5" s="74"/>
      <c r="U5" s="74"/>
      <c r="V5" s="74"/>
    </row>
    <row r="6" s="3" customFormat="1" ht="82.95" customHeight="1" spans="1:22">
      <c r="A6" s="80" t="s">
        <v>195</v>
      </c>
      <c r="B6" s="80"/>
      <c r="C6" s="80" t="s">
        <v>457</v>
      </c>
      <c r="D6" s="74"/>
      <c r="E6" s="80"/>
      <c r="F6" s="80">
        <f t="shared" ref="F6:H6" si="0">SUM(F7:F109)</f>
        <v>143190.22</v>
      </c>
      <c r="G6" s="80">
        <f t="shared" si="0"/>
        <v>111905.31</v>
      </c>
      <c r="H6" s="80">
        <f t="shared" si="0"/>
        <v>31284.91</v>
      </c>
      <c r="I6" s="49"/>
      <c r="J6" s="49"/>
      <c r="K6" s="80"/>
      <c r="L6" s="49"/>
      <c r="M6" s="49">
        <f>SUM(M7:M109)</f>
        <v>35848.68</v>
      </c>
      <c r="N6" s="80"/>
      <c r="O6" s="80">
        <f>SUM(O7:O109)</f>
        <v>126725.98</v>
      </c>
      <c r="P6" s="80"/>
      <c r="Q6" s="49"/>
      <c r="R6" s="80"/>
      <c r="S6" s="80"/>
      <c r="T6" s="80"/>
      <c r="U6" s="80"/>
      <c r="V6" s="80"/>
    </row>
    <row r="7" s="4" customFormat="1" ht="321" customHeight="1" spans="1:22">
      <c r="A7" s="49">
        <v>1</v>
      </c>
      <c r="B7" s="55" t="s">
        <v>197</v>
      </c>
      <c r="C7" s="49" t="s">
        <v>28</v>
      </c>
      <c r="D7" s="106" t="s">
        <v>198</v>
      </c>
      <c r="E7" s="81" t="s">
        <v>29</v>
      </c>
      <c r="F7" s="81">
        <v>800</v>
      </c>
      <c r="G7" s="81">
        <v>0</v>
      </c>
      <c r="H7" s="81">
        <v>800</v>
      </c>
      <c r="I7" s="81" t="s">
        <v>30</v>
      </c>
      <c r="J7" s="81" t="s">
        <v>31</v>
      </c>
      <c r="K7" s="81" t="s">
        <v>458</v>
      </c>
      <c r="L7" s="81" t="s">
        <v>33</v>
      </c>
      <c r="M7" s="81">
        <v>0</v>
      </c>
      <c r="N7" s="81" t="s">
        <v>200</v>
      </c>
      <c r="O7" s="81">
        <v>600</v>
      </c>
      <c r="P7" s="81" t="s">
        <v>201</v>
      </c>
      <c r="Q7" s="81" t="s">
        <v>35</v>
      </c>
      <c r="R7" s="107" t="s">
        <v>459</v>
      </c>
      <c r="S7" s="81" t="s">
        <v>203</v>
      </c>
      <c r="T7" s="81" t="s">
        <v>78</v>
      </c>
      <c r="U7" s="81" t="s">
        <v>39</v>
      </c>
      <c r="V7" s="81" t="s">
        <v>204</v>
      </c>
    </row>
    <row r="8" s="4" customFormat="1" ht="153" customHeight="1" spans="1:22">
      <c r="A8" s="49"/>
      <c r="B8" s="55"/>
      <c r="C8" s="49" t="s">
        <v>390</v>
      </c>
      <c r="D8" s="49" t="s">
        <v>96</v>
      </c>
      <c r="E8" s="107" t="s">
        <v>62</v>
      </c>
      <c r="F8" s="107">
        <v>635</v>
      </c>
      <c r="G8" s="107">
        <v>0</v>
      </c>
      <c r="H8" s="107">
        <v>635</v>
      </c>
      <c r="I8" s="81"/>
      <c r="J8" s="81"/>
      <c r="K8" s="83" t="s">
        <v>391</v>
      </c>
      <c r="L8" s="81"/>
      <c r="M8" s="81"/>
      <c r="N8" s="81" t="s">
        <v>392</v>
      </c>
      <c r="O8" s="81"/>
      <c r="P8" s="81" t="s">
        <v>393</v>
      </c>
      <c r="Q8" s="81"/>
      <c r="R8" s="81" t="s">
        <v>394</v>
      </c>
      <c r="S8" s="81" t="s">
        <v>395</v>
      </c>
      <c r="T8" s="81" t="s">
        <v>78</v>
      </c>
      <c r="U8" s="81"/>
      <c r="V8" s="81" t="s">
        <v>396</v>
      </c>
    </row>
    <row r="9" s="4" customFormat="1" ht="120" customHeight="1" spans="1:22">
      <c r="A9" s="49"/>
      <c r="B9" s="55"/>
      <c r="C9" s="49" t="s">
        <v>397</v>
      </c>
      <c r="D9" s="49" t="s">
        <v>96</v>
      </c>
      <c r="E9" s="81" t="s">
        <v>96</v>
      </c>
      <c r="F9" s="81" t="s">
        <v>96</v>
      </c>
      <c r="G9" s="81" t="s">
        <v>96</v>
      </c>
      <c r="H9" s="81" t="s">
        <v>96</v>
      </c>
      <c r="I9" s="81"/>
      <c r="J9" s="81"/>
      <c r="K9" s="81" t="s">
        <v>96</v>
      </c>
      <c r="L9" s="81"/>
      <c r="M9" s="81"/>
      <c r="N9" s="81" t="s">
        <v>96</v>
      </c>
      <c r="O9" s="81"/>
      <c r="P9" s="81"/>
      <c r="Q9" s="81"/>
      <c r="R9" s="81" t="s">
        <v>398</v>
      </c>
      <c r="S9" s="81" t="s">
        <v>399</v>
      </c>
      <c r="T9" s="81" t="s">
        <v>78</v>
      </c>
      <c r="U9" s="81"/>
      <c r="V9" s="81" t="s">
        <v>453</v>
      </c>
    </row>
    <row r="10" ht="153" customHeight="1" spans="1:22">
      <c r="A10" s="49">
        <v>2</v>
      </c>
      <c r="B10" s="55" t="s">
        <v>117</v>
      </c>
      <c r="C10" s="49" t="s">
        <v>400</v>
      </c>
      <c r="D10" s="106" t="s">
        <v>205</v>
      </c>
      <c r="E10" s="81" t="s">
        <v>401</v>
      </c>
      <c r="F10" s="81">
        <v>44330</v>
      </c>
      <c r="G10" s="81">
        <v>44330</v>
      </c>
      <c r="H10" s="81">
        <v>0</v>
      </c>
      <c r="I10" s="81" t="s">
        <v>48</v>
      </c>
      <c r="J10" s="81" t="s">
        <v>31</v>
      </c>
      <c r="K10" s="81" t="s">
        <v>402</v>
      </c>
      <c r="L10" s="81" t="s">
        <v>403</v>
      </c>
      <c r="M10" s="81">
        <v>20000</v>
      </c>
      <c r="N10" s="81" t="s">
        <v>404</v>
      </c>
      <c r="O10" s="81">
        <v>15000</v>
      </c>
      <c r="P10" s="81" t="s">
        <v>82</v>
      </c>
      <c r="Q10" s="81" t="s">
        <v>121</v>
      </c>
      <c r="R10" s="81" t="s">
        <v>460</v>
      </c>
      <c r="S10" s="81" t="s">
        <v>406</v>
      </c>
      <c r="T10" s="81" t="s">
        <v>85</v>
      </c>
      <c r="U10" s="81" t="s">
        <v>39</v>
      </c>
      <c r="V10" s="81" t="s">
        <v>265</v>
      </c>
    </row>
    <row r="11" ht="153" customHeight="1" spans="1:22">
      <c r="A11" s="49"/>
      <c r="B11" s="55"/>
      <c r="C11" s="49" t="s">
        <v>461</v>
      </c>
      <c r="D11" s="108"/>
      <c r="E11" s="81" t="s">
        <v>134</v>
      </c>
      <c r="F11" s="81">
        <v>0</v>
      </c>
      <c r="G11" s="81">
        <v>0</v>
      </c>
      <c r="H11" s="81">
        <v>0</v>
      </c>
      <c r="I11" s="81" t="s">
        <v>30</v>
      </c>
      <c r="J11" s="81" t="s">
        <v>48</v>
      </c>
      <c r="K11" s="81" t="s">
        <v>462</v>
      </c>
      <c r="L11" s="81" t="s">
        <v>463</v>
      </c>
      <c r="M11" s="81">
        <v>0</v>
      </c>
      <c r="N11" s="81" t="s">
        <v>462</v>
      </c>
      <c r="O11" s="81">
        <v>6100</v>
      </c>
      <c r="P11" s="81"/>
      <c r="Q11" s="81" t="s">
        <v>326</v>
      </c>
      <c r="R11" s="81" t="s">
        <v>82</v>
      </c>
      <c r="S11" s="81" t="s">
        <v>84</v>
      </c>
      <c r="T11" s="81" t="s">
        <v>85</v>
      </c>
      <c r="U11" s="81"/>
      <c r="V11" s="107" t="s">
        <v>464</v>
      </c>
    </row>
    <row r="12" ht="153" customHeight="1" spans="1:22">
      <c r="A12" s="49"/>
      <c r="B12" s="55"/>
      <c r="C12" s="49" t="s">
        <v>118</v>
      </c>
      <c r="D12" s="106"/>
      <c r="E12" s="81" t="s">
        <v>103</v>
      </c>
      <c r="F12" s="81">
        <v>300</v>
      </c>
      <c r="G12" s="81">
        <v>30</v>
      </c>
      <c r="H12" s="81">
        <v>270</v>
      </c>
      <c r="I12" s="97" t="s">
        <v>30</v>
      </c>
      <c r="J12" s="97" t="s">
        <v>48</v>
      </c>
      <c r="K12" s="81" t="s">
        <v>206</v>
      </c>
      <c r="L12" s="97" t="s">
        <v>120</v>
      </c>
      <c r="M12" s="97">
        <v>0</v>
      </c>
      <c r="N12" s="81" t="s">
        <v>207</v>
      </c>
      <c r="O12" s="81">
        <v>15</v>
      </c>
      <c r="P12" s="81"/>
      <c r="Q12" s="81" t="s">
        <v>407</v>
      </c>
      <c r="R12" s="81" t="s">
        <v>465</v>
      </c>
      <c r="S12" s="81" t="s">
        <v>84</v>
      </c>
      <c r="T12" s="81" t="s">
        <v>85</v>
      </c>
      <c r="U12" s="81" t="s">
        <v>39</v>
      </c>
      <c r="V12" s="81" t="s">
        <v>204</v>
      </c>
    </row>
    <row r="13" ht="153" customHeight="1" spans="1:22">
      <c r="A13" s="49"/>
      <c r="B13" s="55"/>
      <c r="C13" s="49" t="s">
        <v>124</v>
      </c>
      <c r="D13" s="106"/>
      <c r="E13" s="81" t="s">
        <v>62</v>
      </c>
      <c r="F13" s="81">
        <v>1200</v>
      </c>
      <c r="G13" s="81">
        <v>560</v>
      </c>
      <c r="H13" s="81">
        <v>640</v>
      </c>
      <c r="I13" s="81" t="s">
        <v>30</v>
      </c>
      <c r="J13" s="81" t="s">
        <v>48</v>
      </c>
      <c r="K13" s="98" t="s">
        <v>466</v>
      </c>
      <c r="L13" s="81" t="s">
        <v>126</v>
      </c>
      <c r="M13" s="81">
        <v>0</v>
      </c>
      <c r="N13" s="98" t="s">
        <v>466</v>
      </c>
      <c r="O13" s="81"/>
      <c r="P13" s="81"/>
      <c r="Q13" s="81"/>
      <c r="R13" s="81" t="s">
        <v>465</v>
      </c>
      <c r="S13" s="81" t="s">
        <v>84</v>
      </c>
      <c r="T13" s="81" t="s">
        <v>85</v>
      </c>
      <c r="U13" s="81" t="s">
        <v>39</v>
      </c>
      <c r="V13" s="81" t="s">
        <v>204</v>
      </c>
    </row>
    <row r="14" ht="316.05" customHeight="1" spans="1:22">
      <c r="A14" s="49"/>
      <c r="B14" s="55"/>
      <c r="C14" s="49" t="s">
        <v>408</v>
      </c>
      <c r="D14" s="106"/>
      <c r="E14" s="81" t="s">
        <v>29</v>
      </c>
      <c r="F14" s="81">
        <v>100</v>
      </c>
      <c r="G14" s="81">
        <v>100</v>
      </c>
      <c r="H14" s="81" t="s">
        <v>96</v>
      </c>
      <c r="I14" s="81"/>
      <c r="J14" s="81"/>
      <c r="K14" s="81" t="s">
        <v>409</v>
      </c>
      <c r="L14" s="81"/>
      <c r="M14" s="81"/>
      <c r="N14" s="81" t="s">
        <v>409</v>
      </c>
      <c r="O14" s="81"/>
      <c r="P14" s="81"/>
      <c r="Q14" s="81"/>
      <c r="R14" s="81" t="s">
        <v>410</v>
      </c>
      <c r="S14" s="81" t="s">
        <v>411</v>
      </c>
      <c r="T14" s="81" t="s">
        <v>85</v>
      </c>
      <c r="U14" s="81"/>
      <c r="V14" s="81" t="s">
        <v>265</v>
      </c>
    </row>
    <row r="15" ht="220.05" customHeight="1" spans="1:22">
      <c r="A15" s="49">
        <v>3</v>
      </c>
      <c r="B15" s="55" t="s">
        <v>140</v>
      </c>
      <c r="C15" s="49" t="s">
        <v>210</v>
      </c>
      <c r="D15" s="106" t="s">
        <v>211</v>
      </c>
      <c r="E15" s="81" t="s">
        <v>103</v>
      </c>
      <c r="F15" s="81">
        <v>20</v>
      </c>
      <c r="G15" s="81">
        <v>0</v>
      </c>
      <c r="H15" s="81">
        <v>20</v>
      </c>
      <c r="I15" s="81" t="s">
        <v>30</v>
      </c>
      <c r="J15" s="81" t="s">
        <v>48</v>
      </c>
      <c r="K15" s="83" t="s">
        <v>212</v>
      </c>
      <c r="L15" s="83" t="s">
        <v>142</v>
      </c>
      <c r="M15" s="83">
        <v>0</v>
      </c>
      <c r="N15" s="83" t="s">
        <v>212</v>
      </c>
      <c r="O15" s="81">
        <v>20</v>
      </c>
      <c r="P15" s="81" t="s">
        <v>100</v>
      </c>
      <c r="Q15" s="81" t="s">
        <v>100</v>
      </c>
      <c r="R15" s="81" t="s">
        <v>100</v>
      </c>
      <c r="S15" s="81" t="s">
        <v>101</v>
      </c>
      <c r="T15" s="81" t="s">
        <v>38</v>
      </c>
      <c r="U15" s="81" t="s">
        <v>39</v>
      </c>
      <c r="V15" s="81" t="s">
        <v>204</v>
      </c>
    </row>
    <row r="16" ht="373.95" customHeight="1" spans="1:22">
      <c r="A16" s="49"/>
      <c r="B16" s="55"/>
      <c r="C16" s="49" t="s">
        <v>213</v>
      </c>
      <c r="D16" s="106"/>
      <c r="E16" s="81" t="s">
        <v>103</v>
      </c>
      <c r="F16" s="81">
        <v>40</v>
      </c>
      <c r="G16" s="81">
        <v>0</v>
      </c>
      <c r="H16" s="81">
        <v>40</v>
      </c>
      <c r="I16" s="81"/>
      <c r="J16" s="81"/>
      <c r="K16" s="83" t="s">
        <v>214</v>
      </c>
      <c r="L16" s="83"/>
      <c r="M16" s="83"/>
      <c r="N16" s="83" t="s">
        <v>214</v>
      </c>
      <c r="O16" s="81">
        <v>40</v>
      </c>
      <c r="P16" s="81"/>
      <c r="Q16" s="81"/>
      <c r="R16" s="81" t="s">
        <v>467</v>
      </c>
      <c r="S16" s="81" t="s">
        <v>101</v>
      </c>
      <c r="T16" s="81" t="s">
        <v>38</v>
      </c>
      <c r="U16" s="81" t="s">
        <v>39</v>
      </c>
      <c r="V16" s="109" t="s">
        <v>216</v>
      </c>
    </row>
    <row r="17" ht="220.05" customHeight="1" spans="1:22">
      <c r="A17" s="49"/>
      <c r="B17" s="55"/>
      <c r="C17" s="49" t="s">
        <v>217</v>
      </c>
      <c r="D17" s="106"/>
      <c r="E17" s="81" t="s">
        <v>103</v>
      </c>
      <c r="F17" s="81">
        <v>50</v>
      </c>
      <c r="G17" s="81">
        <v>0</v>
      </c>
      <c r="H17" s="81">
        <v>50</v>
      </c>
      <c r="I17" s="81" t="s">
        <v>30</v>
      </c>
      <c r="J17" s="81" t="s">
        <v>48</v>
      </c>
      <c r="K17" s="83" t="s">
        <v>218</v>
      </c>
      <c r="L17" s="83" t="s">
        <v>219</v>
      </c>
      <c r="M17" s="83">
        <v>0</v>
      </c>
      <c r="N17" s="83" t="s">
        <v>218</v>
      </c>
      <c r="O17" s="81">
        <v>30</v>
      </c>
      <c r="P17" s="81"/>
      <c r="Q17" s="81" t="s">
        <v>100</v>
      </c>
      <c r="R17" s="81" t="s">
        <v>468</v>
      </c>
      <c r="S17" s="81" t="s">
        <v>101</v>
      </c>
      <c r="T17" s="81" t="s">
        <v>38</v>
      </c>
      <c r="U17" s="81" t="s">
        <v>39</v>
      </c>
      <c r="V17" s="81" t="s">
        <v>204</v>
      </c>
    </row>
    <row r="18" ht="153" customHeight="1" spans="1:22">
      <c r="A18" s="49">
        <v>4</v>
      </c>
      <c r="B18" s="55" t="s">
        <v>221</v>
      </c>
      <c r="C18" s="49" t="s">
        <v>469</v>
      </c>
      <c r="D18" s="49" t="s">
        <v>96</v>
      </c>
      <c r="E18" s="81" t="s">
        <v>355</v>
      </c>
      <c r="F18" s="81">
        <v>0</v>
      </c>
      <c r="G18" s="81">
        <v>0</v>
      </c>
      <c r="H18" s="81">
        <v>0</v>
      </c>
      <c r="I18" s="81" t="s">
        <v>31</v>
      </c>
      <c r="J18" s="81" t="s">
        <v>31</v>
      </c>
      <c r="K18" s="81" t="s">
        <v>470</v>
      </c>
      <c r="L18" s="81" t="s">
        <v>64</v>
      </c>
      <c r="M18" s="81">
        <v>0</v>
      </c>
      <c r="N18" s="81" t="s">
        <v>357</v>
      </c>
      <c r="O18" s="81">
        <v>3000</v>
      </c>
      <c r="P18" s="81" t="s">
        <v>44</v>
      </c>
      <c r="Q18" s="81" t="s">
        <v>471</v>
      </c>
      <c r="R18" s="81" t="s">
        <v>359</v>
      </c>
      <c r="S18" s="81" t="s">
        <v>472</v>
      </c>
      <c r="T18" s="81" t="s">
        <v>38</v>
      </c>
      <c r="U18" s="81"/>
      <c r="V18" s="107" t="s">
        <v>464</v>
      </c>
    </row>
    <row r="19" ht="153" customHeight="1" spans="1:22">
      <c r="A19" s="49"/>
      <c r="B19" s="55"/>
      <c r="C19" s="99" t="s">
        <v>41</v>
      </c>
      <c r="D19" s="106" t="s">
        <v>222</v>
      </c>
      <c r="E19" s="100" t="s">
        <v>223</v>
      </c>
      <c r="F19" s="100">
        <v>296</v>
      </c>
      <c r="G19" s="100">
        <v>221</v>
      </c>
      <c r="H19" s="100">
        <v>75</v>
      </c>
      <c r="I19" s="100"/>
      <c r="J19" s="100"/>
      <c r="K19" s="81" t="s">
        <v>473</v>
      </c>
      <c r="L19" s="100"/>
      <c r="M19" s="100"/>
      <c r="N19" s="81" t="s">
        <v>473</v>
      </c>
      <c r="O19" s="100">
        <v>266</v>
      </c>
      <c r="P19" s="81"/>
      <c r="Q19" s="100"/>
      <c r="R19" s="100" t="s">
        <v>44</v>
      </c>
      <c r="S19" s="100" t="s">
        <v>45</v>
      </c>
      <c r="T19" s="81" t="s">
        <v>38</v>
      </c>
      <c r="U19" s="81" t="s">
        <v>39</v>
      </c>
      <c r="V19" s="109" t="s">
        <v>216</v>
      </c>
    </row>
    <row r="20" ht="180" customHeight="1" spans="1:22">
      <c r="A20" s="49">
        <v>5</v>
      </c>
      <c r="B20" s="55" t="s">
        <v>224</v>
      </c>
      <c r="C20" s="49" t="s">
        <v>225</v>
      </c>
      <c r="D20" s="106" t="s">
        <v>226</v>
      </c>
      <c r="E20" s="81" t="s">
        <v>29</v>
      </c>
      <c r="F20" s="81">
        <v>166</v>
      </c>
      <c r="G20" s="81">
        <v>166</v>
      </c>
      <c r="H20" s="81">
        <v>0</v>
      </c>
      <c r="I20" s="81" t="s">
        <v>30</v>
      </c>
      <c r="J20" s="81" t="s">
        <v>48</v>
      </c>
      <c r="K20" s="81" t="s">
        <v>474</v>
      </c>
      <c r="L20" s="81" t="s">
        <v>50</v>
      </c>
      <c r="M20" s="81">
        <v>0</v>
      </c>
      <c r="N20" s="81" t="s">
        <v>474</v>
      </c>
      <c r="O20" s="81">
        <v>166</v>
      </c>
      <c r="P20" s="86" t="s">
        <v>228</v>
      </c>
      <c r="Q20" s="81" t="s">
        <v>51</v>
      </c>
      <c r="R20" s="81" t="s">
        <v>51</v>
      </c>
      <c r="S20" s="81" t="s">
        <v>53</v>
      </c>
      <c r="T20" s="81" t="s">
        <v>229</v>
      </c>
      <c r="U20" s="81" t="s">
        <v>39</v>
      </c>
      <c r="V20" s="81" t="s">
        <v>204</v>
      </c>
    </row>
    <row r="21" ht="153" customHeight="1" spans="1:22">
      <c r="A21" s="49"/>
      <c r="B21" s="55"/>
      <c r="C21" s="49" t="s">
        <v>230</v>
      </c>
      <c r="D21" s="106"/>
      <c r="E21" s="81" t="s">
        <v>231</v>
      </c>
      <c r="F21" s="81">
        <v>134</v>
      </c>
      <c r="G21" s="81">
        <v>0</v>
      </c>
      <c r="H21" s="81">
        <v>134</v>
      </c>
      <c r="I21" s="81" t="s">
        <v>30</v>
      </c>
      <c r="J21" s="81" t="s">
        <v>48</v>
      </c>
      <c r="K21" s="81" t="s">
        <v>232</v>
      </c>
      <c r="L21" s="81" t="s">
        <v>50</v>
      </c>
      <c r="M21" s="81">
        <v>0</v>
      </c>
      <c r="N21" s="81" t="s">
        <v>232</v>
      </c>
      <c r="O21" s="81">
        <v>134</v>
      </c>
      <c r="P21" s="84"/>
      <c r="Q21" s="81" t="s">
        <v>51</v>
      </c>
      <c r="R21" s="81" t="s">
        <v>475</v>
      </c>
      <c r="S21" s="81" t="s">
        <v>53</v>
      </c>
      <c r="T21" s="81" t="s">
        <v>229</v>
      </c>
      <c r="U21" s="81" t="s">
        <v>39</v>
      </c>
      <c r="V21" s="81"/>
    </row>
    <row r="22" ht="153" customHeight="1" spans="1:22">
      <c r="A22" s="49"/>
      <c r="B22" s="55"/>
      <c r="C22" s="110" t="s">
        <v>476</v>
      </c>
      <c r="D22" s="49" t="s">
        <v>96</v>
      </c>
      <c r="E22" s="81" t="s">
        <v>231</v>
      </c>
      <c r="F22" s="81">
        <v>0</v>
      </c>
      <c r="G22" s="81">
        <v>0</v>
      </c>
      <c r="H22" s="81">
        <v>0</v>
      </c>
      <c r="I22" s="81" t="s">
        <v>30</v>
      </c>
      <c r="J22" s="81" t="s">
        <v>48</v>
      </c>
      <c r="K22" s="81" t="s">
        <v>477</v>
      </c>
      <c r="L22" s="81" t="s">
        <v>64</v>
      </c>
      <c r="M22" s="81">
        <v>0</v>
      </c>
      <c r="N22" s="81" t="s">
        <v>477</v>
      </c>
      <c r="O22" s="81">
        <v>50</v>
      </c>
      <c r="P22" s="84"/>
      <c r="Q22" s="81" t="s">
        <v>478</v>
      </c>
      <c r="R22" s="81" t="s">
        <v>66</v>
      </c>
      <c r="S22" s="81" t="s">
        <v>276</v>
      </c>
      <c r="T22" s="81" t="s">
        <v>70</v>
      </c>
      <c r="U22" s="81"/>
      <c r="V22" s="107" t="s">
        <v>464</v>
      </c>
    </row>
    <row r="23" ht="121.05" customHeight="1" spans="1:22">
      <c r="A23" s="49"/>
      <c r="B23" s="55"/>
      <c r="C23" s="110" t="s">
        <v>234</v>
      </c>
      <c r="D23" s="110" t="s">
        <v>235</v>
      </c>
      <c r="E23" s="81" t="s">
        <v>29</v>
      </c>
      <c r="F23" s="111">
        <v>12</v>
      </c>
      <c r="G23" s="111">
        <v>12</v>
      </c>
      <c r="H23" s="111">
        <v>0</v>
      </c>
      <c r="I23" s="81" t="s">
        <v>30</v>
      </c>
      <c r="J23" s="81" t="s">
        <v>48</v>
      </c>
      <c r="K23" s="81" t="s">
        <v>236</v>
      </c>
      <c r="L23" s="81" t="s">
        <v>163</v>
      </c>
      <c r="M23" s="81">
        <v>0</v>
      </c>
      <c r="N23" s="81" t="s">
        <v>237</v>
      </c>
      <c r="O23" s="81">
        <v>12</v>
      </c>
      <c r="P23" s="84"/>
      <c r="Q23" s="81" t="s">
        <v>164</v>
      </c>
      <c r="R23" s="81" t="s">
        <v>479</v>
      </c>
      <c r="S23" s="81" t="s">
        <v>69</v>
      </c>
      <c r="T23" s="81" t="s">
        <v>229</v>
      </c>
      <c r="U23" s="81"/>
      <c r="V23" s="107" t="s">
        <v>239</v>
      </c>
    </row>
    <row r="24" ht="115.95" customHeight="1" spans="1:22">
      <c r="A24" s="49"/>
      <c r="B24" s="55"/>
      <c r="C24" s="49" t="s">
        <v>240</v>
      </c>
      <c r="D24" s="106" t="s">
        <v>241</v>
      </c>
      <c r="E24" s="81" t="s">
        <v>62</v>
      </c>
      <c r="F24" s="81">
        <v>160</v>
      </c>
      <c r="G24" s="81">
        <v>160</v>
      </c>
      <c r="H24" s="81">
        <v>0</v>
      </c>
      <c r="I24" s="81" t="s">
        <v>30</v>
      </c>
      <c r="J24" s="81" t="s">
        <v>48</v>
      </c>
      <c r="K24" s="81" t="s">
        <v>242</v>
      </c>
      <c r="L24" s="81" t="s">
        <v>163</v>
      </c>
      <c r="M24" s="81">
        <v>0</v>
      </c>
      <c r="N24" s="81" t="s">
        <v>242</v>
      </c>
      <c r="O24" s="81">
        <v>200</v>
      </c>
      <c r="P24" s="84"/>
      <c r="Q24" s="81" t="s">
        <v>170</v>
      </c>
      <c r="R24" s="81" t="s">
        <v>164</v>
      </c>
      <c r="S24" s="81" t="s">
        <v>69</v>
      </c>
      <c r="T24" s="81" t="s">
        <v>167</v>
      </c>
      <c r="U24" s="81"/>
      <c r="V24" s="81" t="s">
        <v>204</v>
      </c>
    </row>
    <row r="25" ht="115.95" customHeight="1" spans="1:22">
      <c r="A25" s="49"/>
      <c r="B25" s="55"/>
      <c r="C25" s="110" t="s">
        <v>480</v>
      </c>
      <c r="D25" s="49" t="s">
        <v>96</v>
      </c>
      <c r="E25" s="81" t="s">
        <v>62</v>
      </c>
      <c r="F25" s="81">
        <v>0</v>
      </c>
      <c r="G25" s="81">
        <v>0</v>
      </c>
      <c r="H25" s="81">
        <v>0</v>
      </c>
      <c r="I25" s="81" t="s">
        <v>30</v>
      </c>
      <c r="J25" s="81" t="s">
        <v>48</v>
      </c>
      <c r="K25" s="81" t="s">
        <v>481</v>
      </c>
      <c r="L25" s="81" t="s">
        <v>163</v>
      </c>
      <c r="M25" s="81">
        <v>0</v>
      </c>
      <c r="N25" s="81" t="s">
        <v>481</v>
      </c>
      <c r="O25" s="81">
        <v>300</v>
      </c>
      <c r="P25" s="84"/>
      <c r="Q25" s="81" t="s">
        <v>170</v>
      </c>
      <c r="R25" s="81" t="s">
        <v>164</v>
      </c>
      <c r="S25" s="81" t="s">
        <v>166</v>
      </c>
      <c r="T25" s="81" t="s">
        <v>167</v>
      </c>
      <c r="U25" s="81"/>
      <c r="V25" s="107" t="s">
        <v>464</v>
      </c>
    </row>
    <row r="26" ht="124.95" customHeight="1" spans="1:22">
      <c r="A26" s="49"/>
      <c r="B26" s="55"/>
      <c r="C26" s="49" t="s">
        <v>243</v>
      </c>
      <c r="D26" s="106" t="s">
        <v>244</v>
      </c>
      <c r="E26" s="81" t="s">
        <v>62</v>
      </c>
      <c r="F26" s="81">
        <v>100</v>
      </c>
      <c r="G26" s="90">
        <v>100</v>
      </c>
      <c r="H26" s="81">
        <v>0</v>
      </c>
      <c r="I26" s="81" t="s">
        <v>30</v>
      </c>
      <c r="J26" s="81" t="s">
        <v>48</v>
      </c>
      <c r="K26" s="81" t="s">
        <v>245</v>
      </c>
      <c r="L26" s="81" t="s">
        <v>163</v>
      </c>
      <c r="M26" s="81">
        <v>0</v>
      </c>
      <c r="N26" s="81" t="s">
        <v>245</v>
      </c>
      <c r="O26" s="81">
        <v>150</v>
      </c>
      <c r="P26" s="84"/>
      <c r="Q26" s="81" t="s">
        <v>170</v>
      </c>
      <c r="R26" s="81" t="s">
        <v>164</v>
      </c>
      <c r="S26" s="81" t="s">
        <v>166</v>
      </c>
      <c r="T26" s="81" t="s">
        <v>167</v>
      </c>
      <c r="U26" s="81"/>
      <c r="V26" s="81" t="s">
        <v>204</v>
      </c>
    </row>
    <row r="27" ht="269.4" customHeight="1" spans="1:22">
      <c r="A27" s="49"/>
      <c r="B27" s="55"/>
      <c r="C27" s="49" t="s">
        <v>246</v>
      </c>
      <c r="D27" s="106" t="s">
        <v>247</v>
      </c>
      <c r="E27" s="81" t="s">
        <v>62</v>
      </c>
      <c r="F27" s="81">
        <v>75</v>
      </c>
      <c r="G27" s="81" t="s">
        <v>96</v>
      </c>
      <c r="H27" s="81">
        <v>75</v>
      </c>
      <c r="I27" s="81"/>
      <c r="J27" s="81"/>
      <c r="K27" s="83" t="s">
        <v>248</v>
      </c>
      <c r="L27" s="81"/>
      <c r="M27" s="81"/>
      <c r="N27" s="83" t="s">
        <v>248</v>
      </c>
      <c r="O27" s="81"/>
      <c r="P27" s="85"/>
      <c r="Q27" s="81"/>
      <c r="R27" s="81" t="s">
        <v>249</v>
      </c>
      <c r="S27" s="81" t="s">
        <v>250</v>
      </c>
      <c r="T27" s="81" t="s">
        <v>167</v>
      </c>
      <c r="U27" s="81"/>
      <c r="V27" s="81" t="s">
        <v>204</v>
      </c>
    </row>
    <row r="28" ht="139.95" customHeight="1" spans="1:22">
      <c r="A28" s="49"/>
      <c r="B28" s="55"/>
      <c r="C28" s="49" t="s">
        <v>251</v>
      </c>
      <c r="D28" s="106" t="s">
        <v>252</v>
      </c>
      <c r="E28" s="81" t="s">
        <v>482</v>
      </c>
      <c r="F28" s="81">
        <v>50</v>
      </c>
      <c r="G28" s="81">
        <v>0</v>
      </c>
      <c r="H28" s="81">
        <v>50</v>
      </c>
      <c r="I28" s="81" t="s">
        <v>30</v>
      </c>
      <c r="J28" s="81" t="s">
        <v>48</v>
      </c>
      <c r="K28" s="81" t="s">
        <v>254</v>
      </c>
      <c r="L28" s="81" t="s">
        <v>105</v>
      </c>
      <c r="M28" s="81">
        <v>0</v>
      </c>
      <c r="N28" s="81" t="s">
        <v>255</v>
      </c>
      <c r="O28" s="81">
        <v>50</v>
      </c>
      <c r="P28" s="81" t="s">
        <v>82</v>
      </c>
      <c r="Q28" s="81" t="s">
        <v>106</v>
      </c>
      <c r="R28" s="81" t="s">
        <v>483</v>
      </c>
      <c r="S28" s="81" t="s">
        <v>84</v>
      </c>
      <c r="T28" s="81" t="s">
        <v>85</v>
      </c>
      <c r="U28" s="81" t="s">
        <v>39</v>
      </c>
      <c r="V28" s="81" t="s">
        <v>204</v>
      </c>
    </row>
    <row r="29" ht="139.95" customHeight="1" spans="1:22">
      <c r="A29" s="49">
        <v>6</v>
      </c>
      <c r="B29" s="55" t="s">
        <v>46</v>
      </c>
      <c r="C29" s="49" t="s">
        <v>47</v>
      </c>
      <c r="D29" s="106" t="s">
        <v>257</v>
      </c>
      <c r="E29" s="81" t="s">
        <v>29</v>
      </c>
      <c r="F29" s="81">
        <v>945</v>
      </c>
      <c r="G29" s="81">
        <v>945</v>
      </c>
      <c r="H29" s="81">
        <v>0</v>
      </c>
      <c r="I29" s="81" t="s">
        <v>30</v>
      </c>
      <c r="J29" s="81" t="s">
        <v>48</v>
      </c>
      <c r="K29" s="81" t="s">
        <v>49</v>
      </c>
      <c r="L29" s="81" t="s">
        <v>50</v>
      </c>
      <c r="M29" s="81">
        <v>0</v>
      </c>
      <c r="N29" s="81" t="s">
        <v>49</v>
      </c>
      <c r="O29" s="81">
        <v>945</v>
      </c>
      <c r="P29" s="81" t="s">
        <v>51</v>
      </c>
      <c r="Q29" s="81" t="s">
        <v>51</v>
      </c>
      <c r="R29" s="81" t="s">
        <v>52</v>
      </c>
      <c r="S29" s="81" t="s">
        <v>53</v>
      </c>
      <c r="T29" s="81" t="s">
        <v>54</v>
      </c>
      <c r="U29" s="81" t="s">
        <v>39</v>
      </c>
      <c r="V29" s="81" t="s">
        <v>204</v>
      </c>
    </row>
    <row r="30" ht="168" customHeight="1" spans="1:22">
      <c r="A30" s="49"/>
      <c r="B30" s="55"/>
      <c r="C30" s="49" t="s">
        <v>259</v>
      </c>
      <c r="D30" s="106"/>
      <c r="E30" s="81" t="s">
        <v>62</v>
      </c>
      <c r="F30" s="81">
        <v>200</v>
      </c>
      <c r="G30" s="81">
        <v>200</v>
      </c>
      <c r="H30" s="81">
        <v>0</v>
      </c>
      <c r="I30" s="81" t="s">
        <v>30</v>
      </c>
      <c r="J30" s="81" t="s">
        <v>48</v>
      </c>
      <c r="K30" s="83" t="s">
        <v>57</v>
      </c>
      <c r="L30" s="81" t="s">
        <v>58</v>
      </c>
      <c r="M30" s="81">
        <v>0</v>
      </c>
      <c r="N30" s="81" t="s">
        <v>57</v>
      </c>
      <c r="O30" s="81">
        <v>200</v>
      </c>
      <c r="P30" s="81"/>
      <c r="Q30" s="81" t="s">
        <v>51</v>
      </c>
      <c r="R30" s="81" t="s">
        <v>484</v>
      </c>
      <c r="S30" s="81" t="s">
        <v>261</v>
      </c>
      <c r="T30" s="81" t="s">
        <v>54</v>
      </c>
      <c r="U30" s="81" t="s">
        <v>39</v>
      </c>
      <c r="V30" s="81"/>
    </row>
    <row r="31" ht="153" customHeight="1" spans="1:22">
      <c r="A31" s="49"/>
      <c r="B31" s="55"/>
      <c r="C31" s="49" t="s">
        <v>485</v>
      </c>
      <c r="D31" s="49" t="s">
        <v>96</v>
      </c>
      <c r="E31" s="81" t="s">
        <v>62</v>
      </c>
      <c r="F31" s="81">
        <v>0</v>
      </c>
      <c r="G31" s="81">
        <v>0</v>
      </c>
      <c r="H31" s="81">
        <v>0</v>
      </c>
      <c r="I31" s="81" t="s">
        <v>30</v>
      </c>
      <c r="J31" s="81" t="s">
        <v>48</v>
      </c>
      <c r="K31" s="81" t="s">
        <v>486</v>
      </c>
      <c r="L31" s="81" t="s">
        <v>58</v>
      </c>
      <c r="M31" s="81">
        <v>0</v>
      </c>
      <c r="N31" s="81" t="s">
        <v>486</v>
      </c>
      <c r="O31" s="81">
        <v>350</v>
      </c>
      <c r="P31" s="81"/>
      <c r="Q31" s="81" t="s">
        <v>487</v>
      </c>
      <c r="R31" s="81" t="s">
        <v>487</v>
      </c>
      <c r="S31" s="81" t="s">
        <v>261</v>
      </c>
      <c r="T31" s="81" t="s">
        <v>54</v>
      </c>
      <c r="U31" s="81"/>
      <c r="V31" s="107" t="s">
        <v>464</v>
      </c>
    </row>
    <row r="32" ht="96" customHeight="1" spans="1:22">
      <c r="A32" s="49"/>
      <c r="B32" s="55"/>
      <c r="C32" s="49" t="s">
        <v>488</v>
      </c>
      <c r="D32" s="49" t="s">
        <v>96</v>
      </c>
      <c r="E32" s="81" t="s">
        <v>29</v>
      </c>
      <c r="F32" s="81">
        <v>0</v>
      </c>
      <c r="G32" s="81">
        <v>0</v>
      </c>
      <c r="H32" s="81">
        <v>0</v>
      </c>
      <c r="I32" s="81" t="s">
        <v>30</v>
      </c>
      <c r="J32" s="81" t="s">
        <v>48</v>
      </c>
      <c r="K32" s="81" t="s">
        <v>489</v>
      </c>
      <c r="L32" s="81" t="s">
        <v>130</v>
      </c>
      <c r="M32" s="81">
        <v>0</v>
      </c>
      <c r="N32" s="81" t="s">
        <v>489</v>
      </c>
      <c r="O32" s="81">
        <v>2900.28</v>
      </c>
      <c r="P32" s="81"/>
      <c r="Q32" s="81" t="s">
        <v>51</v>
      </c>
      <c r="R32" s="81" t="s">
        <v>51</v>
      </c>
      <c r="S32" s="81" t="s">
        <v>69</v>
      </c>
      <c r="T32" s="81" t="s">
        <v>229</v>
      </c>
      <c r="U32" s="81"/>
      <c r="V32" s="107" t="s">
        <v>464</v>
      </c>
    </row>
    <row r="33" ht="153" customHeight="1" spans="1:22">
      <c r="A33" s="49"/>
      <c r="B33" s="55"/>
      <c r="C33" s="49" t="s">
        <v>490</v>
      </c>
      <c r="D33" s="49" t="s">
        <v>96</v>
      </c>
      <c r="E33" s="81" t="s">
        <v>274</v>
      </c>
      <c r="F33" s="81">
        <v>0</v>
      </c>
      <c r="G33" s="81">
        <v>0</v>
      </c>
      <c r="H33" s="81">
        <v>0</v>
      </c>
      <c r="I33" s="81" t="s">
        <v>30</v>
      </c>
      <c r="J33" s="81" t="s">
        <v>48</v>
      </c>
      <c r="K33" s="81" t="s">
        <v>491</v>
      </c>
      <c r="L33" s="81" t="s">
        <v>50</v>
      </c>
      <c r="M33" s="81">
        <v>0</v>
      </c>
      <c r="N33" s="81" t="s">
        <v>491</v>
      </c>
      <c r="O33" s="81">
        <v>169</v>
      </c>
      <c r="P33" s="81"/>
      <c r="Q33" s="81" t="s">
        <v>51</v>
      </c>
      <c r="R33" s="81" t="s">
        <v>51</v>
      </c>
      <c r="S33" s="81" t="s">
        <v>53</v>
      </c>
      <c r="T33" s="81" t="s">
        <v>54</v>
      </c>
      <c r="U33" s="81"/>
      <c r="V33" s="107" t="s">
        <v>464</v>
      </c>
    </row>
    <row r="34" ht="153" customHeight="1" spans="1:22">
      <c r="A34" s="49">
        <v>7</v>
      </c>
      <c r="B34" s="55" t="s">
        <v>262</v>
      </c>
      <c r="C34" s="49" t="s">
        <v>168</v>
      </c>
      <c r="D34" s="110" t="s">
        <v>263</v>
      </c>
      <c r="E34" s="81" t="s">
        <v>62</v>
      </c>
      <c r="F34" s="81">
        <v>800</v>
      </c>
      <c r="G34" s="81">
        <v>800</v>
      </c>
      <c r="H34" s="81">
        <v>0</v>
      </c>
      <c r="I34" s="81" t="s">
        <v>30</v>
      </c>
      <c r="J34" s="81" t="s">
        <v>48</v>
      </c>
      <c r="K34" s="81" t="s">
        <v>264</v>
      </c>
      <c r="L34" s="81" t="s">
        <v>163</v>
      </c>
      <c r="M34" s="81">
        <v>0</v>
      </c>
      <c r="N34" s="81" t="s">
        <v>264</v>
      </c>
      <c r="O34" s="81">
        <v>300</v>
      </c>
      <c r="P34" s="81" t="s">
        <v>164</v>
      </c>
      <c r="Q34" s="81" t="s">
        <v>170</v>
      </c>
      <c r="R34" s="81" t="s">
        <v>164</v>
      </c>
      <c r="S34" s="81" t="s">
        <v>69</v>
      </c>
      <c r="T34" s="81" t="s">
        <v>167</v>
      </c>
      <c r="U34" s="81"/>
      <c r="V34" s="81" t="s">
        <v>265</v>
      </c>
    </row>
    <row r="35" ht="153" customHeight="1" spans="1:22">
      <c r="A35" s="49"/>
      <c r="B35" s="55"/>
      <c r="C35" s="110" t="s">
        <v>492</v>
      </c>
      <c r="D35" s="110"/>
      <c r="E35" s="81" t="s">
        <v>62</v>
      </c>
      <c r="F35" s="81">
        <v>0</v>
      </c>
      <c r="G35" s="81">
        <v>0</v>
      </c>
      <c r="H35" s="81">
        <v>0</v>
      </c>
      <c r="I35" s="81" t="s">
        <v>30</v>
      </c>
      <c r="J35" s="81" t="s">
        <v>48</v>
      </c>
      <c r="K35" s="81" t="s">
        <v>493</v>
      </c>
      <c r="L35" s="81" t="s">
        <v>163</v>
      </c>
      <c r="M35" s="81">
        <v>0</v>
      </c>
      <c r="N35" s="81" t="s">
        <v>493</v>
      </c>
      <c r="O35" s="81">
        <v>500</v>
      </c>
      <c r="P35" s="81"/>
      <c r="Q35" s="81" t="s">
        <v>170</v>
      </c>
      <c r="R35" s="81" t="s">
        <v>164</v>
      </c>
      <c r="S35" s="81" t="s">
        <v>166</v>
      </c>
      <c r="T35" s="81" t="s">
        <v>167</v>
      </c>
      <c r="U35" s="81"/>
      <c r="V35" s="107" t="s">
        <v>464</v>
      </c>
    </row>
    <row r="36" ht="153" customHeight="1" spans="1:22">
      <c r="A36" s="49"/>
      <c r="B36" s="55"/>
      <c r="C36" s="110" t="s">
        <v>494</v>
      </c>
      <c r="D36" s="110"/>
      <c r="E36" s="81" t="s">
        <v>299</v>
      </c>
      <c r="F36" s="81">
        <v>0</v>
      </c>
      <c r="G36" s="81">
        <v>0</v>
      </c>
      <c r="H36" s="81">
        <v>0</v>
      </c>
      <c r="I36" s="81" t="s">
        <v>48</v>
      </c>
      <c r="J36" s="81" t="s">
        <v>48</v>
      </c>
      <c r="K36" s="81" t="s">
        <v>495</v>
      </c>
      <c r="L36" s="81" t="s">
        <v>163</v>
      </c>
      <c r="M36" s="81">
        <v>0</v>
      </c>
      <c r="N36" s="81" t="s">
        <v>495</v>
      </c>
      <c r="O36" s="81">
        <v>160</v>
      </c>
      <c r="P36" s="81"/>
      <c r="Q36" s="81" t="s">
        <v>164</v>
      </c>
      <c r="R36" s="81" t="s">
        <v>164</v>
      </c>
      <c r="S36" s="81" t="s">
        <v>166</v>
      </c>
      <c r="T36" s="81" t="s">
        <v>167</v>
      </c>
      <c r="U36" s="81"/>
      <c r="V36" s="107" t="s">
        <v>464</v>
      </c>
    </row>
    <row r="37" ht="153" customHeight="1" spans="1:22">
      <c r="A37" s="49"/>
      <c r="B37" s="55"/>
      <c r="C37" s="110" t="s">
        <v>496</v>
      </c>
      <c r="D37" s="110"/>
      <c r="E37" s="81" t="s">
        <v>62</v>
      </c>
      <c r="F37" s="81">
        <v>0</v>
      </c>
      <c r="G37" s="81">
        <v>0</v>
      </c>
      <c r="H37" s="81">
        <v>0</v>
      </c>
      <c r="I37" s="81" t="s">
        <v>30</v>
      </c>
      <c r="J37" s="81" t="s">
        <v>48</v>
      </c>
      <c r="K37" s="81" t="s">
        <v>497</v>
      </c>
      <c r="L37" s="81" t="s">
        <v>498</v>
      </c>
      <c r="M37" s="81">
        <v>180</v>
      </c>
      <c r="N37" s="81" t="s">
        <v>497</v>
      </c>
      <c r="O37" s="81">
        <v>200</v>
      </c>
      <c r="P37" s="81"/>
      <c r="Q37" s="81" t="s">
        <v>164</v>
      </c>
      <c r="R37" s="81" t="s">
        <v>164</v>
      </c>
      <c r="S37" s="81" t="s">
        <v>166</v>
      </c>
      <c r="T37" s="81" t="s">
        <v>167</v>
      </c>
      <c r="U37" s="81"/>
      <c r="V37" s="107" t="s">
        <v>464</v>
      </c>
    </row>
    <row r="38" ht="190.05" customHeight="1" spans="1:22">
      <c r="A38" s="49"/>
      <c r="B38" s="55"/>
      <c r="C38" s="49" t="s">
        <v>499</v>
      </c>
      <c r="D38" s="49" t="s">
        <v>96</v>
      </c>
      <c r="E38" s="81" t="s">
        <v>62</v>
      </c>
      <c r="F38" s="81">
        <v>0</v>
      </c>
      <c r="G38" s="81">
        <v>0</v>
      </c>
      <c r="H38" s="81">
        <v>0</v>
      </c>
      <c r="I38" s="81" t="s">
        <v>30</v>
      </c>
      <c r="J38" s="81" t="s">
        <v>48</v>
      </c>
      <c r="K38" s="81" t="s">
        <v>500</v>
      </c>
      <c r="L38" s="81" t="s">
        <v>163</v>
      </c>
      <c r="M38" s="81">
        <v>0</v>
      </c>
      <c r="N38" s="81" t="s">
        <v>500</v>
      </c>
      <c r="O38" s="81">
        <v>240</v>
      </c>
      <c r="P38" s="81"/>
      <c r="Q38" s="81" t="s">
        <v>170</v>
      </c>
      <c r="R38" s="81" t="s">
        <v>164</v>
      </c>
      <c r="S38" s="81" t="s">
        <v>166</v>
      </c>
      <c r="T38" s="81" t="s">
        <v>167</v>
      </c>
      <c r="U38" s="81"/>
      <c r="V38" s="107" t="s">
        <v>464</v>
      </c>
    </row>
    <row r="39" ht="180" customHeight="1" spans="1:22">
      <c r="A39" s="49">
        <v>8</v>
      </c>
      <c r="B39" s="55" t="s">
        <v>266</v>
      </c>
      <c r="C39" s="110" t="s">
        <v>501</v>
      </c>
      <c r="D39" s="106" t="s">
        <v>268</v>
      </c>
      <c r="E39" s="81" t="s">
        <v>502</v>
      </c>
      <c r="F39" s="81">
        <v>0</v>
      </c>
      <c r="G39" s="81">
        <v>0</v>
      </c>
      <c r="H39" s="81">
        <v>0</v>
      </c>
      <c r="I39" s="81"/>
      <c r="J39" s="81"/>
      <c r="K39" s="81" t="s">
        <v>503</v>
      </c>
      <c r="L39" s="81"/>
      <c r="M39" s="81"/>
      <c r="N39" s="81" t="s">
        <v>504</v>
      </c>
      <c r="O39" s="81">
        <v>3000</v>
      </c>
      <c r="P39" s="81" t="s">
        <v>164</v>
      </c>
      <c r="Q39" s="81" t="s">
        <v>164</v>
      </c>
      <c r="R39" s="81" t="s">
        <v>164</v>
      </c>
      <c r="S39" s="81" t="s">
        <v>132</v>
      </c>
      <c r="T39" s="81" t="s">
        <v>167</v>
      </c>
      <c r="U39" s="81"/>
      <c r="V39" s="107" t="s">
        <v>464</v>
      </c>
    </row>
    <row r="40" ht="118.05" customHeight="1" spans="1:22">
      <c r="A40" s="49"/>
      <c r="B40" s="55"/>
      <c r="C40" s="110" t="s">
        <v>505</v>
      </c>
      <c r="D40" s="106"/>
      <c r="E40" s="81" t="s">
        <v>506</v>
      </c>
      <c r="F40" s="81">
        <v>0</v>
      </c>
      <c r="G40" s="81">
        <v>0</v>
      </c>
      <c r="H40" s="81">
        <v>0</v>
      </c>
      <c r="I40" s="81"/>
      <c r="J40" s="81"/>
      <c r="K40" s="81" t="s">
        <v>507</v>
      </c>
      <c r="L40" s="81"/>
      <c r="M40" s="81"/>
      <c r="N40" s="81" t="s">
        <v>508</v>
      </c>
      <c r="O40" s="81">
        <v>4050</v>
      </c>
      <c r="P40" s="81"/>
      <c r="Q40" s="81" t="s">
        <v>164</v>
      </c>
      <c r="R40" s="81" t="s">
        <v>164</v>
      </c>
      <c r="S40" s="81" t="s">
        <v>132</v>
      </c>
      <c r="T40" s="81" t="s">
        <v>167</v>
      </c>
      <c r="U40" s="81"/>
      <c r="V40" s="107" t="s">
        <v>464</v>
      </c>
    </row>
    <row r="41" ht="146" customHeight="1" spans="1:22">
      <c r="A41" s="49"/>
      <c r="B41" s="55"/>
      <c r="C41" s="49" t="s">
        <v>267</v>
      </c>
      <c r="D41" s="106"/>
      <c r="E41" s="81" t="s">
        <v>62</v>
      </c>
      <c r="F41" s="81">
        <v>200</v>
      </c>
      <c r="G41" s="81">
        <v>200</v>
      </c>
      <c r="H41" s="81">
        <v>0</v>
      </c>
      <c r="I41" s="81" t="s">
        <v>30</v>
      </c>
      <c r="J41" s="81" t="s">
        <v>48</v>
      </c>
      <c r="K41" s="81" t="s">
        <v>162</v>
      </c>
      <c r="L41" s="81" t="s">
        <v>163</v>
      </c>
      <c r="M41" s="81">
        <v>0</v>
      </c>
      <c r="N41" s="81" t="s">
        <v>162</v>
      </c>
      <c r="O41" s="81">
        <v>150</v>
      </c>
      <c r="P41" s="81"/>
      <c r="Q41" s="81" t="s">
        <v>165</v>
      </c>
      <c r="R41" s="81" t="s">
        <v>164</v>
      </c>
      <c r="S41" s="81" t="s">
        <v>166</v>
      </c>
      <c r="T41" s="81" t="s">
        <v>167</v>
      </c>
      <c r="U41" s="81"/>
      <c r="V41" s="81" t="s">
        <v>204</v>
      </c>
    </row>
    <row r="42" ht="91.95" customHeight="1" spans="1:22">
      <c r="A42" s="49"/>
      <c r="B42" s="55"/>
      <c r="C42" s="110" t="s">
        <v>509</v>
      </c>
      <c r="D42" s="106"/>
      <c r="E42" s="81" t="s">
        <v>96</v>
      </c>
      <c r="F42" s="81" t="s">
        <v>96</v>
      </c>
      <c r="G42" s="81" t="s">
        <v>96</v>
      </c>
      <c r="H42" s="81" t="s">
        <v>96</v>
      </c>
      <c r="I42" s="81"/>
      <c r="J42" s="81"/>
      <c r="K42" s="81" t="s">
        <v>96</v>
      </c>
      <c r="L42" s="81"/>
      <c r="M42" s="81"/>
      <c r="N42" s="81" t="s">
        <v>96</v>
      </c>
      <c r="O42" s="81"/>
      <c r="P42" s="81"/>
      <c r="Q42" s="81"/>
      <c r="R42" s="81" t="s">
        <v>164</v>
      </c>
      <c r="S42" s="81" t="s">
        <v>166</v>
      </c>
      <c r="T42" s="81" t="s">
        <v>167</v>
      </c>
      <c r="U42" s="81"/>
      <c r="V42" s="107" t="s">
        <v>464</v>
      </c>
    </row>
    <row r="43" ht="342" customHeight="1" spans="1:22">
      <c r="A43" s="49">
        <v>9</v>
      </c>
      <c r="B43" s="55" t="s">
        <v>269</v>
      </c>
      <c r="C43" s="49" t="s">
        <v>510</v>
      </c>
      <c r="D43" s="49" t="s">
        <v>96</v>
      </c>
      <c r="E43" s="81" t="s">
        <v>231</v>
      </c>
      <c r="F43" s="81">
        <v>0</v>
      </c>
      <c r="G43" s="81">
        <v>0</v>
      </c>
      <c r="H43" s="81">
        <v>0</v>
      </c>
      <c r="I43" s="81" t="s">
        <v>30</v>
      </c>
      <c r="J43" s="81" t="s">
        <v>48</v>
      </c>
      <c r="K43" s="81" t="s">
        <v>511</v>
      </c>
      <c r="L43" s="81" t="s">
        <v>64</v>
      </c>
      <c r="M43" s="81">
        <v>0</v>
      </c>
      <c r="N43" s="81" t="s">
        <v>511</v>
      </c>
      <c r="O43" s="81">
        <v>300</v>
      </c>
      <c r="P43" s="81" t="s">
        <v>66</v>
      </c>
      <c r="Q43" s="81" t="s">
        <v>66</v>
      </c>
      <c r="R43" s="81" t="s">
        <v>66</v>
      </c>
      <c r="S43" s="81" t="s">
        <v>276</v>
      </c>
      <c r="T43" s="81" t="s">
        <v>70</v>
      </c>
      <c r="U43" s="81"/>
      <c r="V43" s="107" t="s">
        <v>464</v>
      </c>
    </row>
    <row r="44" ht="408" customHeight="1" spans="1:22">
      <c r="A44" s="49"/>
      <c r="B44" s="55"/>
      <c r="C44" s="49" t="s">
        <v>512</v>
      </c>
      <c r="D44" s="49" t="s">
        <v>96</v>
      </c>
      <c r="E44" s="81" t="s">
        <v>513</v>
      </c>
      <c r="F44" s="81">
        <v>0</v>
      </c>
      <c r="G44" s="81">
        <v>0</v>
      </c>
      <c r="H44" s="81">
        <v>0</v>
      </c>
      <c r="I44" s="81" t="s">
        <v>48</v>
      </c>
      <c r="J44" s="81" t="s">
        <v>48</v>
      </c>
      <c r="K44" s="81" t="s">
        <v>514</v>
      </c>
      <c r="L44" s="81" t="s">
        <v>515</v>
      </c>
      <c r="M44" s="81">
        <v>1157.83</v>
      </c>
      <c r="N44" s="81" t="s">
        <v>514</v>
      </c>
      <c r="O44" s="81">
        <v>8625.44</v>
      </c>
      <c r="P44" s="81"/>
      <c r="Q44" s="81" t="s">
        <v>516</v>
      </c>
      <c r="R44" s="81" t="s">
        <v>66</v>
      </c>
      <c r="S44" s="81" t="s">
        <v>132</v>
      </c>
      <c r="T44" s="81" t="s">
        <v>70</v>
      </c>
      <c r="U44" s="81"/>
      <c r="V44" s="107" t="s">
        <v>464</v>
      </c>
    </row>
    <row r="45" ht="153" customHeight="1" spans="1:22">
      <c r="A45" s="49"/>
      <c r="B45" s="55"/>
      <c r="C45" s="49" t="s">
        <v>517</v>
      </c>
      <c r="D45" s="49" t="s">
        <v>96</v>
      </c>
      <c r="E45" s="81" t="s">
        <v>274</v>
      </c>
      <c r="F45" s="81">
        <v>0</v>
      </c>
      <c r="G45" s="81">
        <v>0</v>
      </c>
      <c r="H45" s="81">
        <v>0</v>
      </c>
      <c r="I45" s="81" t="s">
        <v>30</v>
      </c>
      <c r="J45" s="81" t="s">
        <v>48</v>
      </c>
      <c r="K45" s="81" t="s">
        <v>518</v>
      </c>
      <c r="L45" s="81" t="s">
        <v>64</v>
      </c>
      <c r="M45" s="81">
        <v>0</v>
      </c>
      <c r="N45" s="81" t="s">
        <v>518</v>
      </c>
      <c r="O45" s="81">
        <v>500</v>
      </c>
      <c r="P45" s="81"/>
      <c r="Q45" s="81" t="s">
        <v>66</v>
      </c>
      <c r="R45" s="81" t="s">
        <v>66</v>
      </c>
      <c r="S45" s="81" t="s">
        <v>519</v>
      </c>
      <c r="T45" s="81" t="s">
        <v>70</v>
      </c>
      <c r="U45" s="81"/>
      <c r="V45" s="107" t="s">
        <v>464</v>
      </c>
    </row>
    <row r="46" ht="153" customHeight="1" spans="1:22">
      <c r="A46" s="49"/>
      <c r="B46" s="55"/>
      <c r="C46" s="49" t="s">
        <v>520</v>
      </c>
      <c r="D46" s="49" t="s">
        <v>96</v>
      </c>
      <c r="E46" s="81" t="s">
        <v>231</v>
      </c>
      <c r="F46" s="81">
        <v>0</v>
      </c>
      <c r="G46" s="81">
        <v>0</v>
      </c>
      <c r="H46" s="81">
        <v>0</v>
      </c>
      <c r="I46" s="81" t="s">
        <v>30</v>
      </c>
      <c r="J46" s="81" t="s">
        <v>48</v>
      </c>
      <c r="K46" s="81" t="s">
        <v>521</v>
      </c>
      <c r="L46" s="81" t="s">
        <v>64</v>
      </c>
      <c r="M46" s="81">
        <v>0</v>
      </c>
      <c r="N46" s="81" t="s">
        <v>521</v>
      </c>
      <c r="O46" s="81">
        <v>100</v>
      </c>
      <c r="P46" s="81"/>
      <c r="Q46" s="81" t="s">
        <v>66</v>
      </c>
      <c r="R46" s="81" t="s">
        <v>66</v>
      </c>
      <c r="S46" s="81" t="s">
        <v>276</v>
      </c>
      <c r="T46" s="81" t="s">
        <v>70</v>
      </c>
      <c r="U46" s="81"/>
      <c r="V46" s="107" t="s">
        <v>464</v>
      </c>
    </row>
    <row r="47" ht="199.95" customHeight="1" spans="1:22">
      <c r="A47" s="49"/>
      <c r="B47" s="55"/>
      <c r="C47" s="49" t="s">
        <v>270</v>
      </c>
      <c r="D47" s="106" t="s">
        <v>271</v>
      </c>
      <c r="E47" s="81" t="s">
        <v>29</v>
      </c>
      <c r="F47" s="81">
        <v>17.59</v>
      </c>
      <c r="G47" s="81">
        <v>1.89</v>
      </c>
      <c r="H47" s="81">
        <v>15.7</v>
      </c>
      <c r="I47" s="81" t="s">
        <v>30</v>
      </c>
      <c r="J47" s="81" t="s">
        <v>48</v>
      </c>
      <c r="K47" s="83" t="s">
        <v>522</v>
      </c>
      <c r="L47" s="81" t="s">
        <v>64</v>
      </c>
      <c r="M47" s="81">
        <v>0</v>
      </c>
      <c r="N47" s="83" t="s">
        <v>523</v>
      </c>
      <c r="O47" s="81">
        <v>17.59</v>
      </c>
      <c r="P47" s="81"/>
      <c r="Q47" s="81" t="s">
        <v>67</v>
      </c>
      <c r="R47" s="81" t="s">
        <v>67</v>
      </c>
      <c r="S47" s="81" t="s">
        <v>69</v>
      </c>
      <c r="T47" s="81" t="s">
        <v>70</v>
      </c>
      <c r="U47" s="81" t="s">
        <v>39</v>
      </c>
      <c r="V47" s="81" t="s">
        <v>204</v>
      </c>
    </row>
    <row r="48" ht="199.95" customHeight="1" spans="1:22">
      <c r="A48" s="49"/>
      <c r="B48" s="55"/>
      <c r="C48" s="49" t="s">
        <v>273</v>
      </c>
      <c r="D48" s="106"/>
      <c r="E48" s="81" t="s">
        <v>274</v>
      </c>
      <c r="F48" s="81">
        <v>60</v>
      </c>
      <c r="G48" s="81">
        <v>0</v>
      </c>
      <c r="H48" s="81">
        <v>60</v>
      </c>
      <c r="I48" s="81" t="s">
        <v>48</v>
      </c>
      <c r="J48" s="81" t="s">
        <v>48</v>
      </c>
      <c r="K48" s="83" t="s">
        <v>275</v>
      </c>
      <c r="L48" s="83" t="s">
        <v>64</v>
      </c>
      <c r="M48" s="83">
        <v>0</v>
      </c>
      <c r="N48" s="83" t="s">
        <v>275</v>
      </c>
      <c r="O48" s="81"/>
      <c r="P48" s="81"/>
      <c r="Q48" s="81"/>
      <c r="R48" s="95" t="s">
        <v>66</v>
      </c>
      <c r="S48" s="95" t="s">
        <v>276</v>
      </c>
      <c r="T48" s="95" t="s">
        <v>70</v>
      </c>
      <c r="U48" s="95" t="s">
        <v>39</v>
      </c>
      <c r="V48" s="112" t="s">
        <v>216</v>
      </c>
    </row>
    <row r="49" ht="199.95" customHeight="1" spans="1:22">
      <c r="A49" s="49"/>
      <c r="B49" s="55"/>
      <c r="C49" s="49" t="s">
        <v>61</v>
      </c>
      <c r="D49" s="106"/>
      <c r="E49" s="95" t="s">
        <v>62</v>
      </c>
      <c r="F49" s="95">
        <v>250</v>
      </c>
      <c r="G49" s="95">
        <v>0</v>
      </c>
      <c r="H49" s="95">
        <v>250</v>
      </c>
      <c r="I49" s="95" t="s">
        <v>48</v>
      </c>
      <c r="J49" s="95" t="s">
        <v>48</v>
      </c>
      <c r="K49" s="95" t="s">
        <v>277</v>
      </c>
      <c r="L49" s="95" t="s">
        <v>64</v>
      </c>
      <c r="M49" s="95">
        <v>0</v>
      </c>
      <c r="N49" s="95" t="s">
        <v>277</v>
      </c>
      <c r="O49" s="81">
        <v>250</v>
      </c>
      <c r="P49" s="81"/>
      <c r="Q49" s="81" t="s">
        <v>278</v>
      </c>
      <c r="R49" s="95" t="s">
        <v>524</v>
      </c>
      <c r="S49" s="95" t="s">
        <v>276</v>
      </c>
      <c r="T49" s="95" t="s">
        <v>70</v>
      </c>
      <c r="U49" s="95" t="s">
        <v>39</v>
      </c>
      <c r="V49" s="81" t="s">
        <v>204</v>
      </c>
    </row>
    <row r="50" ht="211.05" customHeight="1" spans="1:22">
      <c r="A50" s="49">
        <v>10</v>
      </c>
      <c r="B50" s="55" t="s">
        <v>280</v>
      </c>
      <c r="C50" s="49" t="s">
        <v>281</v>
      </c>
      <c r="D50" s="106" t="s">
        <v>282</v>
      </c>
      <c r="E50" s="81" t="s">
        <v>283</v>
      </c>
      <c r="F50" s="81">
        <v>15107.14</v>
      </c>
      <c r="G50" s="81">
        <v>9300</v>
      </c>
      <c r="H50" s="81">
        <v>5807.14</v>
      </c>
      <c r="I50" s="81" t="s">
        <v>48</v>
      </c>
      <c r="J50" s="81" t="s">
        <v>31</v>
      </c>
      <c r="K50" s="81" t="s">
        <v>284</v>
      </c>
      <c r="L50" s="81" t="s">
        <v>285</v>
      </c>
      <c r="M50" s="81">
        <v>0</v>
      </c>
      <c r="N50" s="81" t="s">
        <v>286</v>
      </c>
      <c r="O50" s="81">
        <v>8000</v>
      </c>
      <c r="P50" s="81" t="s">
        <v>74</v>
      </c>
      <c r="Q50" s="81" t="s">
        <v>74</v>
      </c>
      <c r="R50" s="81" t="s">
        <v>74</v>
      </c>
      <c r="S50" s="81" t="s">
        <v>132</v>
      </c>
      <c r="T50" s="81" t="s">
        <v>78</v>
      </c>
      <c r="U50" s="81"/>
      <c r="V50" s="81" t="s">
        <v>265</v>
      </c>
    </row>
    <row r="51" ht="390" customHeight="1" spans="1:22">
      <c r="A51" s="49"/>
      <c r="B51" s="55"/>
      <c r="C51" s="49" t="s">
        <v>287</v>
      </c>
      <c r="D51" s="110" t="s">
        <v>288</v>
      </c>
      <c r="E51" s="94" t="s">
        <v>274</v>
      </c>
      <c r="F51" s="94">
        <v>5100</v>
      </c>
      <c r="G51" s="94">
        <v>3500</v>
      </c>
      <c r="H51" s="94">
        <v>1600</v>
      </c>
      <c r="I51" s="81" t="s">
        <v>48</v>
      </c>
      <c r="J51" s="81" t="s">
        <v>48</v>
      </c>
      <c r="K51" s="94" t="s">
        <v>289</v>
      </c>
      <c r="L51" s="94" t="s">
        <v>290</v>
      </c>
      <c r="M51" s="94">
        <v>0</v>
      </c>
      <c r="N51" s="94" t="s">
        <v>289</v>
      </c>
      <c r="O51" s="94">
        <v>5100</v>
      </c>
      <c r="P51" s="81" t="s">
        <v>74</v>
      </c>
      <c r="Q51" s="81" t="s">
        <v>74</v>
      </c>
      <c r="R51" s="81" t="s">
        <v>74</v>
      </c>
      <c r="S51" s="81" t="s">
        <v>291</v>
      </c>
      <c r="T51" s="81" t="s">
        <v>292</v>
      </c>
      <c r="U51" s="81"/>
      <c r="V51" s="81" t="s">
        <v>265</v>
      </c>
    </row>
    <row r="52" ht="243" customHeight="1" spans="1:22">
      <c r="A52" s="49"/>
      <c r="B52" s="55"/>
      <c r="C52" s="49" t="s">
        <v>525</v>
      </c>
      <c r="D52" s="110"/>
      <c r="E52" s="81" t="s">
        <v>341</v>
      </c>
      <c r="F52" s="81">
        <v>0</v>
      </c>
      <c r="G52" s="81">
        <v>0</v>
      </c>
      <c r="H52" s="81">
        <v>0</v>
      </c>
      <c r="I52" s="81" t="s">
        <v>30</v>
      </c>
      <c r="J52" s="81" t="s">
        <v>48</v>
      </c>
      <c r="K52" s="81" t="s">
        <v>526</v>
      </c>
      <c r="L52" s="81" t="s">
        <v>527</v>
      </c>
      <c r="M52" s="81">
        <v>1000</v>
      </c>
      <c r="N52" s="81" t="s">
        <v>526</v>
      </c>
      <c r="O52" s="81">
        <v>6114</v>
      </c>
      <c r="P52" s="81"/>
      <c r="Q52" s="81" t="s">
        <v>74</v>
      </c>
      <c r="R52" s="81" t="s">
        <v>74</v>
      </c>
      <c r="S52" s="81" t="s">
        <v>132</v>
      </c>
      <c r="T52" s="81" t="s">
        <v>292</v>
      </c>
      <c r="U52" s="81"/>
      <c r="V52" s="107" t="s">
        <v>464</v>
      </c>
    </row>
    <row r="53" ht="153" customHeight="1" spans="1:22">
      <c r="A53" s="49"/>
      <c r="B53" s="55"/>
      <c r="C53" s="49" t="s">
        <v>71</v>
      </c>
      <c r="D53" s="110"/>
      <c r="E53" s="81" t="s">
        <v>293</v>
      </c>
      <c r="F53" s="81">
        <v>260</v>
      </c>
      <c r="G53" s="81">
        <v>260</v>
      </c>
      <c r="H53" s="81">
        <v>0</v>
      </c>
      <c r="I53" s="81" t="s">
        <v>30</v>
      </c>
      <c r="J53" s="81" t="s">
        <v>48</v>
      </c>
      <c r="K53" s="81" t="s">
        <v>294</v>
      </c>
      <c r="L53" s="81" t="s">
        <v>33</v>
      </c>
      <c r="M53" s="81">
        <v>0</v>
      </c>
      <c r="N53" s="81" t="s">
        <v>294</v>
      </c>
      <c r="O53" s="81">
        <v>260</v>
      </c>
      <c r="P53" s="81"/>
      <c r="Q53" s="81" t="s">
        <v>75</v>
      </c>
      <c r="R53" s="81" t="s">
        <v>528</v>
      </c>
      <c r="S53" s="81" t="s">
        <v>77</v>
      </c>
      <c r="T53" s="81" t="s">
        <v>78</v>
      </c>
      <c r="U53" s="81" t="s">
        <v>39</v>
      </c>
      <c r="V53" s="81" t="s">
        <v>265</v>
      </c>
    </row>
    <row r="54" ht="153" customHeight="1" spans="1:22">
      <c r="A54" s="49"/>
      <c r="B54" s="55"/>
      <c r="C54" s="110" t="s">
        <v>529</v>
      </c>
      <c r="D54" s="110"/>
      <c r="E54" s="81" t="s">
        <v>103</v>
      </c>
      <c r="F54" s="81">
        <v>0</v>
      </c>
      <c r="G54" s="81">
        <v>0</v>
      </c>
      <c r="H54" s="81">
        <v>0</v>
      </c>
      <c r="I54" s="81" t="s">
        <v>48</v>
      </c>
      <c r="J54" s="81" t="s">
        <v>48</v>
      </c>
      <c r="K54" s="81" t="s">
        <v>530</v>
      </c>
      <c r="L54" s="81" t="s">
        <v>531</v>
      </c>
      <c r="M54" s="81">
        <v>0</v>
      </c>
      <c r="N54" s="81" t="s">
        <v>530</v>
      </c>
      <c r="O54" s="81">
        <v>1000</v>
      </c>
      <c r="P54" s="81"/>
      <c r="Q54" s="81" t="s">
        <v>75</v>
      </c>
      <c r="R54" s="81" t="s">
        <v>75</v>
      </c>
      <c r="S54" s="81" t="s">
        <v>77</v>
      </c>
      <c r="T54" s="81" t="s">
        <v>78</v>
      </c>
      <c r="U54" s="81"/>
      <c r="V54" s="107" t="s">
        <v>464</v>
      </c>
    </row>
    <row r="55" ht="153" customHeight="1" spans="1:22">
      <c r="A55" s="49"/>
      <c r="B55" s="55"/>
      <c r="C55" s="49" t="s">
        <v>412</v>
      </c>
      <c r="D55" s="110"/>
      <c r="E55" s="107" t="s">
        <v>413</v>
      </c>
      <c r="F55" s="107">
        <v>17354</v>
      </c>
      <c r="G55" s="107">
        <v>17354</v>
      </c>
      <c r="H55" s="81">
        <v>0</v>
      </c>
      <c r="I55" s="81"/>
      <c r="J55" s="81"/>
      <c r="K55" s="81" t="s">
        <v>532</v>
      </c>
      <c r="L55" s="81"/>
      <c r="M55" s="81"/>
      <c r="N55" s="81" t="s">
        <v>532</v>
      </c>
      <c r="O55" s="81"/>
      <c r="P55" s="81"/>
      <c r="Q55" s="81"/>
      <c r="R55" s="81" t="s">
        <v>415</v>
      </c>
      <c r="S55" s="81" t="s">
        <v>533</v>
      </c>
      <c r="T55" s="81" t="s">
        <v>78</v>
      </c>
      <c r="U55" s="81"/>
      <c r="V55" s="81" t="s">
        <v>204</v>
      </c>
    </row>
    <row r="56" ht="153" customHeight="1" spans="1:22">
      <c r="A56" s="49"/>
      <c r="B56" s="55"/>
      <c r="C56" s="49" t="s">
        <v>417</v>
      </c>
      <c r="D56" s="49" t="s">
        <v>96</v>
      </c>
      <c r="E56" s="81" t="s">
        <v>534</v>
      </c>
      <c r="F56" s="81">
        <v>200</v>
      </c>
      <c r="G56" s="81">
        <v>200</v>
      </c>
      <c r="H56" s="81">
        <v>0</v>
      </c>
      <c r="I56" s="81"/>
      <c r="J56" s="81"/>
      <c r="K56" s="81" t="s">
        <v>418</v>
      </c>
      <c r="L56" s="81"/>
      <c r="M56" s="81"/>
      <c r="N56" s="81" t="s">
        <v>535</v>
      </c>
      <c r="O56" s="81"/>
      <c r="P56" s="81" t="s">
        <v>420</v>
      </c>
      <c r="Q56" s="81"/>
      <c r="R56" s="81" t="s">
        <v>420</v>
      </c>
      <c r="S56" s="81" t="s">
        <v>420</v>
      </c>
      <c r="T56" s="81" t="s">
        <v>229</v>
      </c>
      <c r="U56" s="81" t="s">
        <v>39</v>
      </c>
      <c r="V56" s="109" t="s">
        <v>216</v>
      </c>
    </row>
    <row r="57" ht="330" customHeight="1" spans="1:22">
      <c r="A57" s="49">
        <v>11</v>
      </c>
      <c r="B57" s="55" t="s">
        <v>296</v>
      </c>
      <c r="C57" s="110" t="s">
        <v>536</v>
      </c>
      <c r="D57" s="81" t="s">
        <v>96</v>
      </c>
      <c r="E57" s="81" t="s">
        <v>29</v>
      </c>
      <c r="F57" s="81">
        <v>0</v>
      </c>
      <c r="G57" s="81">
        <v>0</v>
      </c>
      <c r="H57" s="81">
        <v>0</v>
      </c>
      <c r="I57" s="81" t="s">
        <v>30</v>
      </c>
      <c r="J57" s="81" t="s">
        <v>48</v>
      </c>
      <c r="K57" s="81" t="s">
        <v>537</v>
      </c>
      <c r="L57" s="81" t="s">
        <v>98</v>
      </c>
      <c r="M57" s="81">
        <v>0</v>
      </c>
      <c r="N57" s="81" t="s">
        <v>537</v>
      </c>
      <c r="O57" s="81">
        <v>1000</v>
      </c>
      <c r="P57" s="81" t="s">
        <v>164</v>
      </c>
      <c r="Q57" s="81" t="s">
        <v>121</v>
      </c>
      <c r="R57" s="81" t="s">
        <v>121</v>
      </c>
      <c r="S57" s="81" t="s">
        <v>406</v>
      </c>
      <c r="T57" s="81" t="s">
        <v>78</v>
      </c>
      <c r="U57" s="81"/>
      <c r="V57" s="107" t="s">
        <v>464</v>
      </c>
    </row>
    <row r="58" ht="153" customHeight="1" spans="1:22">
      <c r="A58" s="49"/>
      <c r="B58" s="55"/>
      <c r="C58" s="113" t="s">
        <v>297</v>
      </c>
      <c r="D58" s="110" t="s">
        <v>298</v>
      </c>
      <c r="E58" s="114" t="s">
        <v>299</v>
      </c>
      <c r="F58" s="115">
        <v>300</v>
      </c>
      <c r="G58" s="115">
        <v>300</v>
      </c>
      <c r="H58" s="115">
        <v>0</v>
      </c>
      <c r="I58" s="81" t="s">
        <v>48</v>
      </c>
      <c r="J58" s="81" t="s">
        <v>48</v>
      </c>
      <c r="K58" s="81" t="s">
        <v>300</v>
      </c>
      <c r="L58" s="81" t="s">
        <v>163</v>
      </c>
      <c r="M58" s="81">
        <v>0</v>
      </c>
      <c r="N58" s="81" t="s">
        <v>300</v>
      </c>
      <c r="O58" s="81">
        <v>300</v>
      </c>
      <c r="P58" s="81"/>
      <c r="Q58" s="81" t="s">
        <v>164</v>
      </c>
      <c r="R58" s="81" t="s">
        <v>164</v>
      </c>
      <c r="S58" s="81" t="s">
        <v>166</v>
      </c>
      <c r="T58" s="81" t="s">
        <v>78</v>
      </c>
      <c r="U58" s="81"/>
      <c r="V58" s="107" t="s">
        <v>239</v>
      </c>
    </row>
    <row r="59" ht="87" customHeight="1" spans="1:22">
      <c r="A59" s="49"/>
      <c r="B59" s="55"/>
      <c r="C59" s="49" t="s">
        <v>301</v>
      </c>
      <c r="D59" s="110"/>
      <c r="E59" s="81" t="s">
        <v>29</v>
      </c>
      <c r="F59" s="175" t="s">
        <v>538</v>
      </c>
      <c r="G59" s="175" t="s">
        <v>538</v>
      </c>
      <c r="H59" s="175" t="s">
        <v>538</v>
      </c>
      <c r="I59" s="81"/>
      <c r="J59" s="81"/>
      <c r="K59" s="81" t="s">
        <v>302</v>
      </c>
      <c r="L59" s="81"/>
      <c r="M59" s="81"/>
      <c r="N59" s="81" t="s">
        <v>302</v>
      </c>
      <c r="O59" s="81"/>
      <c r="P59" s="81"/>
      <c r="Q59" s="81"/>
      <c r="R59" s="81" t="s">
        <v>164</v>
      </c>
      <c r="S59" s="81" t="s">
        <v>166</v>
      </c>
      <c r="T59" s="81" t="s">
        <v>78</v>
      </c>
      <c r="U59" s="81"/>
      <c r="V59" s="81" t="s">
        <v>204</v>
      </c>
    </row>
    <row r="60" ht="219" customHeight="1" spans="1:22">
      <c r="A60" s="49"/>
      <c r="B60" s="55"/>
      <c r="C60" s="49" t="s">
        <v>303</v>
      </c>
      <c r="D60" s="110"/>
      <c r="E60" s="81" t="s">
        <v>95</v>
      </c>
      <c r="F60" s="81">
        <v>50</v>
      </c>
      <c r="G60" s="81">
        <v>20</v>
      </c>
      <c r="H60" s="81">
        <v>30</v>
      </c>
      <c r="I60" s="81"/>
      <c r="J60" s="81"/>
      <c r="K60" s="81" t="s">
        <v>304</v>
      </c>
      <c r="L60" s="81"/>
      <c r="M60" s="81"/>
      <c r="N60" s="81" t="s">
        <v>304</v>
      </c>
      <c r="O60" s="81"/>
      <c r="P60" s="81"/>
      <c r="Q60" s="81"/>
      <c r="R60" s="81" t="s">
        <v>164</v>
      </c>
      <c r="S60" s="81" t="s">
        <v>166</v>
      </c>
      <c r="T60" s="81" t="s">
        <v>78</v>
      </c>
      <c r="U60" s="81"/>
      <c r="V60" s="81" t="s">
        <v>204</v>
      </c>
    </row>
    <row r="61" ht="153" customHeight="1" spans="1:22">
      <c r="A61" s="49"/>
      <c r="B61" s="55"/>
      <c r="C61" s="49" t="s">
        <v>539</v>
      </c>
      <c r="D61" s="110"/>
      <c r="E61" s="81" t="s">
        <v>95</v>
      </c>
      <c r="F61" s="81">
        <v>60</v>
      </c>
      <c r="G61" s="81">
        <v>0</v>
      </c>
      <c r="H61" s="81">
        <v>60</v>
      </c>
      <c r="I61" s="81"/>
      <c r="J61" s="81"/>
      <c r="K61" s="81" t="s">
        <v>540</v>
      </c>
      <c r="L61" s="81"/>
      <c r="M61" s="81"/>
      <c r="N61" s="81" t="s">
        <v>540</v>
      </c>
      <c r="O61" s="81"/>
      <c r="P61" s="81"/>
      <c r="Q61" s="81"/>
      <c r="R61" s="81" t="s">
        <v>164</v>
      </c>
      <c r="S61" s="81" t="s">
        <v>166</v>
      </c>
      <c r="T61" s="81" t="s">
        <v>78</v>
      </c>
      <c r="U61" s="81"/>
      <c r="V61" s="107" t="s">
        <v>464</v>
      </c>
    </row>
    <row r="62" ht="153" customHeight="1" spans="1:22">
      <c r="A62" s="49">
        <v>12</v>
      </c>
      <c r="B62" s="55" t="s">
        <v>173</v>
      </c>
      <c r="C62" s="49" t="s">
        <v>541</v>
      </c>
      <c r="D62" s="49" t="s">
        <v>96</v>
      </c>
      <c r="E62" s="81" t="s">
        <v>542</v>
      </c>
      <c r="F62" s="81">
        <v>0</v>
      </c>
      <c r="G62" s="81">
        <v>0</v>
      </c>
      <c r="H62" s="81">
        <v>0</v>
      </c>
      <c r="I62" s="81" t="s">
        <v>30</v>
      </c>
      <c r="J62" s="81" t="s">
        <v>48</v>
      </c>
      <c r="K62" s="81" t="s">
        <v>543</v>
      </c>
      <c r="L62" s="81" t="s">
        <v>177</v>
      </c>
      <c r="M62" s="81">
        <v>400</v>
      </c>
      <c r="N62" s="81" t="s">
        <v>543</v>
      </c>
      <c r="O62" s="81">
        <v>800</v>
      </c>
      <c r="P62" s="81" t="s">
        <v>307</v>
      </c>
      <c r="Q62" s="81" t="s">
        <v>179</v>
      </c>
      <c r="R62" s="81" t="s">
        <v>179</v>
      </c>
      <c r="S62" s="81" t="s">
        <v>180</v>
      </c>
      <c r="T62" s="81" t="s">
        <v>85</v>
      </c>
      <c r="U62" s="81"/>
      <c r="V62" s="107" t="s">
        <v>464</v>
      </c>
    </row>
    <row r="63" ht="153" customHeight="1" spans="1:22">
      <c r="A63" s="49"/>
      <c r="B63" s="55"/>
      <c r="C63" s="49" t="s">
        <v>544</v>
      </c>
      <c r="D63" s="106" t="s">
        <v>545</v>
      </c>
      <c r="E63" s="81" t="s">
        <v>546</v>
      </c>
      <c r="F63" s="81">
        <v>0</v>
      </c>
      <c r="G63" s="81">
        <v>0</v>
      </c>
      <c r="H63" s="81">
        <v>0</v>
      </c>
      <c r="I63" s="81" t="s">
        <v>48</v>
      </c>
      <c r="J63" s="81" t="s">
        <v>48</v>
      </c>
      <c r="K63" s="81" t="s">
        <v>547</v>
      </c>
      <c r="L63" s="81" t="s">
        <v>186</v>
      </c>
      <c r="M63" s="81">
        <v>0</v>
      </c>
      <c r="N63" s="81" t="s">
        <v>547</v>
      </c>
      <c r="O63" s="81">
        <v>460</v>
      </c>
      <c r="P63" s="81"/>
      <c r="Q63" s="81" t="s">
        <v>548</v>
      </c>
      <c r="R63" s="81" t="s">
        <v>549</v>
      </c>
      <c r="S63" s="81" t="s">
        <v>550</v>
      </c>
      <c r="T63" s="81" t="s">
        <v>85</v>
      </c>
      <c r="U63" s="81"/>
      <c r="V63" s="81" t="s">
        <v>551</v>
      </c>
    </row>
    <row r="64" ht="153" customHeight="1" spans="1:22">
      <c r="A64" s="49"/>
      <c r="B64" s="55"/>
      <c r="C64" s="49" t="s">
        <v>552</v>
      </c>
      <c r="D64" s="49" t="s">
        <v>96</v>
      </c>
      <c r="E64" s="81" t="s">
        <v>147</v>
      </c>
      <c r="F64" s="81">
        <v>0</v>
      </c>
      <c r="G64" s="81">
        <v>0</v>
      </c>
      <c r="H64" s="81">
        <v>0</v>
      </c>
      <c r="I64" s="81" t="s">
        <v>30</v>
      </c>
      <c r="J64" s="81" t="s">
        <v>48</v>
      </c>
      <c r="K64" s="81" t="s">
        <v>553</v>
      </c>
      <c r="L64" s="81" t="s">
        <v>554</v>
      </c>
      <c r="M64" s="81">
        <v>0</v>
      </c>
      <c r="N64" s="81" t="s">
        <v>553</v>
      </c>
      <c r="O64" s="81">
        <v>1857.34</v>
      </c>
      <c r="P64" s="81"/>
      <c r="Q64" s="81" t="s">
        <v>179</v>
      </c>
      <c r="R64" s="81" t="s">
        <v>555</v>
      </c>
      <c r="S64" s="81" t="s">
        <v>556</v>
      </c>
      <c r="T64" s="81" t="s">
        <v>78</v>
      </c>
      <c r="U64" s="81"/>
      <c r="V64" s="107" t="s">
        <v>464</v>
      </c>
    </row>
    <row r="65" ht="139.95" customHeight="1" spans="1:22">
      <c r="A65" s="49"/>
      <c r="B65" s="55"/>
      <c r="C65" s="49" t="s">
        <v>557</v>
      </c>
      <c r="D65" s="49" t="s">
        <v>96</v>
      </c>
      <c r="E65" s="81" t="s">
        <v>558</v>
      </c>
      <c r="F65" s="81">
        <v>0</v>
      </c>
      <c r="G65" s="81">
        <v>0</v>
      </c>
      <c r="H65" s="81">
        <v>0</v>
      </c>
      <c r="I65" s="81" t="s">
        <v>30</v>
      </c>
      <c r="J65" s="81" t="s">
        <v>48</v>
      </c>
      <c r="K65" s="81" t="s">
        <v>559</v>
      </c>
      <c r="L65" s="81" t="s">
        <v>560</v>
      </c>
      <c r="M65" s="81">
        <v>400</v>
      </c>
      <c r="N65" s="81" t="s">
        <v>559</v>
      </c>
      <c r="O65" s="81">
        <v>600</v>
      </c>
      <c r="P65" s="81"/>
      <c r="Q65" s="81" t="s">
        <v>179</v>
      </c>
      <c r="R65" s="81" t="s">
        <v>555</v>
      </c>
      <c r="S65" s="81" t="s">
        <v>180</v>
      </c>
      <c r="T65" s="81" t="s">
        <v>78</v>
      </c>
      <c r="U65" s="81"/>
      <c r="V65" s="107" t="s">
        <v>464</v>
      </c>
    </row>
    <row r="66" ht="126" customHeight="1" spans="1:22">
      <c r="A66" s="49"/>
      <c r="B66" s="55"/>
      <c r="C66" s="49" t="s">
        <v>561</v>
      </c>
      <c r="D66" s="49" t="s">
        <v>96</v>
      </c>
      <c r="E66" s="81" t="s">
        <v>562</v>
      </c>
      <c r="F66" s="81">
        <v>0</v>
      </c>
      <c r="G66" s="81">
        <v>0</v>
      </c>
      <c r="H66" s="81">
        <v>0</v>
      </c>
      <c r="I66" s="81" t="s">
        <v>30</v>
      </c>
      <c r="J66" s="81" t="s">
        <v>48</v>
      </c>
      <c r="K66" s="81" t="s">
        <v>563</v>
      </c>
      <c r="L66" s="81" t="s">
        <v>186</v>
      </c>
      <c r="M66" s="81">
        <v>0</v>
      </c>
      <c r="N66" s="81" t="s">
        <v>563</v>
      </c>
      <c r="O66" s="81">
        <v>100</v>
      </c>
      <c r="P66" s="81"/>
      <c r="Q66" s="81" t="s">
        <v>188</v>
      </c>
      <c r="R66" s="81" t="s">
        <v>188</v>
      </c>
      <c r="S66" s="81" t="s">
        <v>189</v>
      </c>
      <c r="T66" s="81" t="s">
        <v>78</v>
      </c>
      <c r="U66" s="81"/>
      <c r="V66" s="107" t="s">
        <v>464</v>
      </c>
    </row>
    <row r="67" ht="126" customHeight="1" spans="1:22">
      <c r="A67" s="49"/>
      <c r="B67" s="55"/>
      <c r="C67" s="49" t="s">
        <v>422</v>
      </c>
      <c r="D67" s="110" t="s">
        <v>305</v>
      </c>
      <c r="E67" s="81" t="s">
        <v>534</v>
      </c>
      <c r="F67" s="81">
        <v>100</v>
      </c>
      <c r="G67" s="81">
        <v>100</v>
      </c>
      <c r="H67" s="81">
        <v>0</v>
      </c>
      <c r="I67" s="81" t="s">
        <v>30</v>
      </c>
      <c r="J67" s="81" t="s">
        <v>48</v>
      </c>
      <c r="K67" s="81" t="s">
        <v>423</v>
      </c>
      <c r="L67" s="81" t="s">
        <v>177</v>
      </c>
      <c r="M67" s="81"/>
      <c r="N67" s="81" t="s">
        <v>423</v>
      </c>
      <c r="O67" s="81"/>
      <c r="P67" s="81"/>
      <c r="Q67" s="81"/>
      <c r="R67" s="81" t="s">
        <v>179</v>
      </c>
      <c r="S67" s="81" t="s">
        <v>180</v>
      </c>
      <c r="T67" s="81" t="s">
        <v>160</v>
      </c>
      <c r="U67" s="81" t="s">
        <v>39</v>
      </c>
      <c r="V67" s="109" t="s">
        <v>216</v>
      </c>
    </row>
    <row r="68" ht="126" customHeight="1" spans="1:22">
      <c r="A68" s="49"/>
      <c r="B68" s="55"/>
      <c r="C68" s="49" t="s">
        <v>174</v>
      </c>
      <c r="D68" s="110"/>
      <c r="E68" s="81" t="s">
        <v>564</v>
      </c>
      <c r="F68" s="81">
        <v>50</v>
      </c>
      <c r="G68" s="81">
        <v>50</v>
      </c>
      <c r="H68" s="81">
        <v>0</v>
      </c>
      <c r="I68" s="81" t="s">
        <v>30</v>
      </c>
      <c r="J68" s="81" t="s">
        <v>48</v>
      </c>
      <c r="K68" s="81" t="s">
        <v>176</v>
      </c>
      <c r="L68" s="81" t="s">
        <v>177</v>
      </c>
      <c r="M68" s="81"/>
      <c r="N68" s="81" t="s">
        <v>176</v>
      </c>
      <c r="O68" s="81"/>
      <c r="P68" s="81"/>
      <c r="Q68" s="81"/>
      <c r="R68" s="81" t="s">
        <v>179</v>
      </c>
      <c r="S68" s="81" t="s">
        <v>180</v>
      </c>
      <c r="T68" s="81" t="s">
        <v>229</v>
      </c>
      <c r="U68" s="81" t="s">
        <v>39</v>
      </c>
      <c r="V68" s="109" t="s">
        <v>216</v>
      </c>
    </row>
    <row r="69" ht="126" customHeight="1" spans="1:22">
      <c r="A69" s="49"/>
      <c r="B69" s="55"/>
      <c r="C69" s="49" t="s">
        <v>424</v>
      </c>
      <c r="D69" s="110"/>
      <c r="E69" s="81" t="s">
        <v>564</v>
      </c>
      <c r="F69" s="81">
        <v>50</v>
      </c>
      <c r="G69" s="81">
        <v>50</v>
      </c>
      <c r="H69" s="81">
        <v>0</v>
      </c>
      <c r="I69" s="81" t="s">
        <v>30</v>
      </c>
      <c r="J69" s="81" t="s">
        <v>48</v>
      </c>
      <c r="K69" s="81" t="s">
        <v>425</v>
      </c>
      <c r="L69" s="81" t="s">
        <v>177</v>
      </c>
      <c r="M69" s="81"/>
      <c r="N69" s="81" t="s">
        <v>425</v>
      </c>
      <c r="O69" s="81"/>
      <c r="P69" s="81"/>
      <c r="Q69" s="81"/>
      <c r="R69" s="81" t="s">
        <v>179</v>
      </c>
      <c r="S69" s="81" t="s">
        <v>180</v>
      </c>
      <c r="T69" s="81" t="s">
        <v>160</v>
      </c>
      <c r="U69" s="81" t="s">
        <v>39</v>
      </c>
      <c r="V69" s="109" t="s">
        <v>216</v>
      </c>
    </row>
    <row r="70" ht="126" customHeight="1" spans="1:22">
      <c r="A70" s="49"/>
      <c r="B70" s="55"/>
      <c r="C70" s="49" t="s">
        <v>181</v>
      </c>
      <c r="D70" s="110"/>
      <c r="E70" s="81" t="s">
        <v>565</v>
      </c>
      <c r="F70" s="81">
        <v>80</v>
      </c>
      <c r="G70" s="81">
        <v>80</v>
      </c>
      <c r="H70" s="81">
        <v>0</v>
      </c>
      <c r="I70" s="81" t="s">
        <v>30</v>
      </c>
      <c r="J70" s="81" t="s">
        <v>48</v>
      </c>
      <c r="K70" s="81" t="s">
        <v>183</v>
      </c>
      <c r="L70" s="81" t="s">
        <v>177</v>
      </c>
      <c r="M70" s="81"/>
      <c r="N70" s="81" t="s">
        <v>183</v>
      </c>
      <c r="O70" s="81"/>
      <c r="P70" s="81"/>
      <c r="Q70" s="81"/>
      <c r="R70" s="81" t="s">
        <v>179</v>
      </c>
      <c r="S70" s="81" t="s">
        <v>180</v>
      </c>
      <c r="T70" s="81" t="s">
        <v>229</v>
      </c>
      <c r="U70" s="81" t="s">
        <v>39</v>
      </c>
      <c r="V70" s="109" t="s">
        <v>216</v>
      </c>
    </row>
    <row r="71" ht="213" customHeight="1" spans="1:22">
      <c r="A71" s="49"/>
      <c r="B71" s="55"/>
      <c r="C71" s="49" t="s">
        <v>184</v>
      </c>
      <c r="D71" s="110" t="s">
        <v>309</v>
      </c>
      <c r="E71" s="81" t="s">
        <v>95</v>
      </c>
      <c r="F71" s="81">
        <v>120</v>
      </c>
      <c r="G71" s="81">
        <v>0</v>
      </c>
      <c r="H71" s="81">
        <v>120</v>
      </c>
      <c r="I71" s="81" t="s">
        <v>96</v>
      </c>
      <c r="J71" s="81" t="s">
        <v>48</v>
      </c>
      <c r="K71" s="81" t="s">
        <v>185</v>
      </c>
      <c r="L71" s="81" t="s">
        <v>186</v>
      </c>
      <c r="M71" s="81">
        <v>0</v>
      </c>
      <c r="N71" s="81" t="s">
        <v>187</v>
      </c>
      <c r="O71" s="81">
        <v>150</v>
      </c>
      <c r="P71" s="81"/>
      <c r="Q71" s="81" t="s">
        <v>188</v>
      </c>
      <c r="R71" s="81" t="s">
        <v>188</v>
      </c>
      <c r="S71" s="81" t="s">
        <v>189</v>
      </c>
      <c r="T71" s="81" t="s">
        <v>78</v>
      </c>
      <c r="U71" s="81" t="s">
        <v>39</v>
      </c>
      <c r="V71" s="81" t="s">
        <v>204</v>
      </c>
    </row>
    <row r="72" ht="193.05" customHeight="1" spans="1:22">
      <c r="A72" s="49"/>
      <c r="B72" s="55"/>
      <c r="C72" s="49" t="s">
        <v>566</v>
      </c>
      <c r="D72" s="81" t="s">
        <v>96</v>
      </c>
      <c r="E72" s="81" t="s">
        <v>62</v>
      </c>
      <c r="F72" s="81">
        <v>0</v>
      </c>
      <c r="G72" s="81">
        <v>0</v>
      </c>
      <c r="H72" s="81">
        <v>0</v>
      </c>
      <c r="I72" s="81" t="s">
        <v>96</v>
      </c>
      <c r="J72" s="81" t="s">
        <v>48</v>
      </c>
      <c r="K72" s="81" t="s">
        <v>567</v>
      </c>
      <c r="L72" s="81" t="s">
        <v>186</v>
      </c>
      <c r="M72" s="81">
        <v>0</v>
      </c>
      <c r="N72" s="81" t="s">
        <v>187</v>
      </c>
      <c r="O72" s="81">
        <v>1000</v>
      </c>
      <c r="P72" s="81"/>
      <c r="Q72" s="81" t="s">
        <v>188</v>
      </c>
      <c r="R72" s="81" t="s">
        <v>188</v>
      </c>
      <c r="S72" s="81" t="s">
        <v>189</v>
      </c>
      <c r="T72" s="81" t="s">
        <v>78</v>
      </c>
      <c r="U72" s="81"/>
      <c r="V72" s="107" t="s">
        <v>464</v>
      </c>
    </row>
    <row r="73" ht="217.95" customHeight="1" spans="1:22">
      <c r="A73" s="49">
        <v>13</v>
      </c>
      <c r="B73" s="55" t="s">
        <v>146</v>
      </c>
      <c r="C73" s="49" t="s">
        <v>310</v>
      </c>
      <c r="D73" s="106" t="s">
        <v>311</v>
      </c>
      <c r="E73" s="81" t="s">
        <v>147</v>
      </c>
      <c r="F73" s="81">
        <v>100</v>
      </c>
      <c r="G73" s="81">
        <v>80</v>
      </c>
      <c r="H73" s="81">
        <v>20</v>
      </c>
      <c r="I73" s="81" t="s">
        <v>30</v>
      </c>
      <c r="J73" s="81" t="s">
        <v>48</v>
      </c>
      <c r="K73" s="81" t="s">
        <v>312</v>
      </c>
      <c r="L73" s="81" t="s">
        <v>64</v>
      </c>
      <c r="M73" s="81">
        <v>0</v>
      </c>
      <c r="N73" s="81" t="s">
        <v>312</v>
      </c>
      <c r="O73" s="81">
        <v>100</v>
      </c>
      <c r="P73" s="81" t="s">
        <v>313</v>
      </c>
      <c r="Q73" s="81" t="s">
        <v>150</v>
      </c>
      <c r="R73" s="81" t="s">
        <v>568</v>
      </c>
      <c r="S73" s="81" t="s">
        <v>152</v>
      </c>
      <c r="T73" s="81" t="s">
        <v>153</v>
      </c>
      <c r="U73" s="81" t="s">
        <v>39</v>
      </c>
      <c r="V73" s="81" t="s">
        <v>204</v>
      </c>
    </row>
    <row r="74" ht="153" customHeight="1" spans="1:22">
      <c r="A74" s="49"/>
      <c r="B74" s="55"/>
      <c r="C74" s="49" t="s">
        <v>569</v>
      </c>
      <c r="D74" s="108"/>
      <c r="E74" s="81" t="s">
        <v>355</v>
      </c>
      <c r="F74" s="81">
        <v>0</v>
      </c>
      <c r="G74" s="81">
        <v>0</v>
      </c>
      <c r="H74" s="81">
        <v>0</v>
      </c>
      <c r="I74" s="81" t="s">
        <v>30</v>
      </c>
      <c r="J74" s="81" t="s">
        <v>31</v>
      </c>
      <c r="K74" s="81" t="s">
        <v>570</v>
      </c>
      <c r="L74" s="81" t="s">
        <v>64</v>
      </c>
      <c r="M74" s="81">
        <v>0</v>
      </c>
      <c r="N74" s="81" t="s">
        <v>377</v>
      </c>
      <c r="O74" s="81">
        <v>700</v>
      </c>
      <c r="P74" s="81"/>
      <c r="Q74" s="81" t="s">
        <v>571</v>
      </c>
      <c r="R74" s="81" t="s">
        <v>150</v>
      </c>
      <c r="S74" s="81" t="s">
        <v>152</v>
      </c>
      <c r="T74" s="81" t="s">
        <v>153</v>
      </c>
      <c r="U74" s="81"/>
      <c r="V74" s="107" t="s">
        <v>464</v>
      </c>
    </row>
    <row r="75" ht="214.95" customHeight="1" spans="1:22">
      <c r="A75" s="49"/>
      <c r="B75" s="55"/>
      <c r="C75" s="49" t="s">
        <v>315</v>
      </c>
      <c r="D75" s="106"/>
      <c r="E75" s="81" t="s">
        <v>103</v>
      </c>
      <c r="F75" s="81">
        <v>200</v>
      </c>
      <c r="G75" s="81">
        <v>150</v>
      </c>
      <c r="H75" s="81">
        <v>50</v>
      </c>
      <c r="I75" s="81" t="s">
        <v>30</v>
      </c>
      <c r="J75" s="81" t="s">
        <v>48</v>
      </c>
      <c r="K75" s="81" t="s">
        <v>316</v>
      </c>
      <c r="L75" s="81" t="s">
        <v>64</v>
      </c>
      <c r="M75" s="81">
        <v>0</v>
      </c>
      <c r="N75" s="81" t="s">
        <v>316</v>
      </c>
      <c r="O75" s="81">
        <v>200</v>
      </c>
      <c r="P75" s="81"/>
      <c r="Q75" s="81" t="s">
        <v>150</v>
      </c>
      <c r="R75" s="81" t="s">
        <v>572</v>
      </c>
      <c r="S75" s="81" t="s">
        <v>152</v>
      </c>
      <c r="T75" s="81" t="s">
        <v>153</v>
      </c>
      <c r="U75" s="81" t="s">
        <v>39</v>
      </c>
      <c r="V75" s="81" t="s">
        <v>204</v>
      </c>
    </row>
    <row r="76" ht="330" customHeight="1" spans="1:22">
      <c r="A76" s="49"/>
      <c r="B76" s="55"/>
      <c r="C76" s="49" t="s">
        <v>318</v>
      </c>
      <c r="D76" s="106"/>
      <c r="E76" s="81" t="s">
        <v>147</v>
      </c>
      <c r="F76" s="81">
        <v>350</v>
      </c>
      <c r="G76" s="81">
        <v>310</v>
      </c>
      <c r="H76" s="81">
        <v>40</v>
      </c>
      <c r="I76" s="81" t="s">
        <v>30</v>
      </c>
      <c r="J76" s="81" t="s">
        <v>48</v>
      </c>
      <c r="K76" s="81" t="s">
        <v>573</v>
      </c>
      <c r="L76" s="81" t="s">
        <v>64</v>
      </c>
      <c r="M76" s="81">
        <v>0</v>
      </c>
      <c r="N76" s="81" t="s">
        <v>573</v>
      </c>
      <c r="O76" s="81">
        <v>350</v>
      </c>
      <c r="P76" s="81"/>
      <c r="Q76" s="81" t="s">
        <v>150</v>
      </c>
      <c r="R76" s="81" t="s">
        <v>574</v>
      </c>
      <c r="S76" s="81" t="s">
        <v>152</v>
      </c>
      <c r="T76" s="81" t="s">
        <v>153</v>
      </c>
      <c r="U76" s="81" t="s">
        <v>39</v>
      </c>
      <c r="V76" s="81" t="s">
        <v>204</v>
      </c>
    </row>
    <row r="77" ht="153" customHeight="1" spans="1:22">
      <c r="A77" s="49">
        <v>14</v>
      </c>
      <c r="B77" s="55" t="s">
        <v>321</v>
      </c>
      <c r="C77" s="49" t="s">
        <v>322</v>
      </c>
      <c r="D77" s="110" t="s">
        <v>323</v>
      </c>
      <c r="E77" s="81" t="s">
        <v>575</v>
      </c>
      <c r="F77" s="81">
        <v>1200</v>
      </c>
      <c r="G77" s="81">
        <v>1200</v>
      </c>
      <c r="H77" s="81">
        <v>0</v>
      </c>
      <c r="I77" s="81" t="s">
        <v>30</v>
      </c>
      <c r="J77" s="81" t="s">
        <v>48</v>
      </c>
      <c r="K77" s="81" t="s">
        <v>324</v>
      </c>
      <c r="L77" s="81" t="s">
        <v>58</v>
      </c>
      <c r="M77" s="81">
        <v>0</v>
      </c>
      <c r="N77" s="81" t="s">
        <v>324</v>
      </c>
      <c r="O77" s="81">
        <v>1200</v>
      </c>
      <c r="P77" s="81" t="s">
        <v>325</v>
      </c>
      <c r="Q77" s="81" t="s">
        <v>326</v>
      </c>
      <c r="R77" s="81" t="s">
        <v>327</v>
      </c>
      <c r="S77" s="81" t="s">
        <v>328</v>
      </c>
      <c r="T77" s="81" t="s">
        <v>116</v>
      </c>
      <c r="U77" s="81"/>
      <c r="V77" s="81" t="s">
        <v>265</v>
      </c>
    </row>
    <row r="78" ht="202.05" customHeight="1" spans="1:22">
      <c r="A78" s="49"/>
      <c r="B78" s="55"/>
      <c r="C78" s="49" t="s">
        <v>329</v>
      </c>
      <c r="D78" s="110"/>
      <c r="E78" s="81" t="s">
        <v>103</v>
      </c>
      <c r="F78" s="81">
        <v>5000</v>
      </c>
      <c r="G78" s="81">
        <v>5000</v>
      </c>
      <c r="H78" s="81">
        <v>0</v>
      </c>
      <c r="I78" s="81" t="s">
        <v>30</v>
      </c>
      <c r="J78" s="81" t="s">
        <v>48</v>
      </c>
      <c r="K78" s="81" t="s">
        <v>330</v>
      </c>
      <c r="L78" s="81" t="s">
        <v>331</v>
      </c>
      <c r="M78" s="81">
        <v>0</v>
      </c>
      <c r="N78" s="81" t="s">
        <v>330</v>
      </c>
      <c r="O78" s="81">
        <v>5386</v>
      </c>
      <c r="P78" s="81"/>
      <c r="Q78" s="81" t="s">
        <v>326</v>
      </c>
      <c r="R78" s="81" t="s">
        <v>327</v>
      </c>
      <c r="S78" s="81" t="s">
        <v>69</v>
      </c>
      <c r="T78" s="81" t="s">
        <v>116</v>
      </c>
      <c r="U78" s="81"/>
      <c r="V78" s="81" t="s">
        <v>204</v>
      </c>
    </row>
    <row r="79" ht="207" customHeight="1" spans="1:22">
      <c r="A79" s="49"/>
      <c r="B79" s="55"/>
      <c r="C79" s="49" t="s">
        <v>576</v>
      </c>
      <c r="D79" s="49" t="s">
        <v>96</v>
      </c>
      <c r="E79" s="81" t="s">
        <v>577</v>
      </c>
      <c r="F79" s="81">
        <v>0</v>
      </c>
      <c r="G79" s="81">
        <v>0</v>
      </c>
      <c r="H79" s="81">
        <v>0</v>
      </c>
      <c r="I79" s="81" t="s">
        <v>96</v>
      </c>
      <c r="J79" s="81" t="s">
        <v>48</v>
      </c>
      <c r="K79" s="81" t="s">
        <v>578</v>
      </c>
      <c r="L79" s="81" t="s">
        <v>579</v>
      </c>
      <c r="M79" s="81">
        <v>6520</v>
      </c>
      <c r="N79" s="81" t="s">
        <v>578</v>
      </c>
      <c r="O79" s="90">
        <v>6520.06</v>
      </c>
      <c r="P79" s="81" t="s">
        <v>113</v>
      </c>
      <c r="Q79" s="81" t="s">
        <v>113</v>
      </c>
      <c r="R79" s="81" t="s">
        <v>113</v>
      </c>
      <c r="S79" s="81" t="s">
        <v>69</v>
      </c>
      <c r="T79" s="81" t="s">
        <v>116</v>
      </c>
      <c r="U79" s="81"/>
      <c r="V79" s="107" t="s">
        <v>464</v>
      </c>
    </row>
    <row r="80" ht="153" customHeight="1" spans="1:22">
      <c r="A80" s="49"/>
      <c r="B80" s="55"/>
      <c r="C80" s="49" t="s">
        <v>332</v>
      </c>
      <c r="D80" s="106" t="s">
        <v>333</v>
      </c>
      <c r="E80" s="81" t="s">
        <v>29</v>
      </c>
      <c r="F80" s="81">
        <v>1600</v>
      </c>
      <c r="G80" s="81">
        <v>1000</v>
      </c>
      <c r="H80" s="81">
        <v>600</v>
      </c>
      <c r="I80" s="81" t="s">
        <v>30</v>
      </c>
      <c r="J80" s="81" t="s">
        <v>48</v>
      </c>
      <c r="K80" s="107" t="s">
        <v>334</v>
      </c>
      <c r="L80" s="107" t="s">
        <v>81</v>
      </c>
      <c r="M80" s="81">
        <v>0</v>
      </c>
      <c r="N80" s="107" t="s">
        <v>81</v>
      </c>
      <c r="O80" s="90">
        <v>1600</v>
      </c>
      <c r="P80" s="81" t="s">
        <v>82</v>
      </c>
      <c r="Q80" s="81"/>
      <c r="R80" s="81" t="s">
        <v>83</v>
      </c>
      <c r="S80" s="81" t="s">
        <v>84</v>
      </c>
      <c r="T80" s="81" t="s">
        <v>85</v>
      </c>
      <c r="U80" s="81" t="s">
        <v>39</v>
      </c>
      <c r="V80" s="81" t="s">
        <v>204</v>
      </c>
    </row>
    <row r="81" ht="186" customHeight="1" spans="1:22">
      <c r="A81" s="49"/>
      <c r="B81" s="55"/>
      <c r="C81" s="49" t="s">
        <v>580</v>
      </c>
      <c r="D81" s="49" t="s">
        <v>96</v>
      </c>
      <c r="E81" s="81" t="s">
        <v>29</v>
      </c>
      <c r="F81" s="81">
        <v>0</v>
      </c>
      <c r="G81" s="81">
        <v>0</v>
      </c>
      <c r="H81" s="81">
        <v>0</v>
      </c>
      <c r="I81" s="81" t="s">
        <v>30</v>
      </c>
      <c r="J81" s="81" t="s">
        <v>48</v>
      </c>
      <c r="K81" s="81" t="s">
        <v>581</v>
      </c>
      <c r="L81" s="81" t="s">
        <v>582</v>
      </c>
      <c r="M81" s="81">
        <v>0</v>
      </c>
      <c r="N81" s="81" t="s">
        <v>581</v>
      </c>
      <c r="O81" s="81">
        <v>4193.9</v>
      </c>
      <c r="P81" s="116" t="s">
        <v>137</v>
      </c>
      <c r="Q81" s="81" t="s">
        <v>137</v>
      </c>
      <c r="R81" s="81" t="s">
        <v>137</v>
      </c>
      <c r="S81" s="81" t="s">
        <v>139</v>
      </c>
      <c r="T81" s="81" t="s">
        <v>116</v>
      </c>
      <c r="U81" s="81"/>
      <c r="V81" s="107" t="s">
        <v>464</v>
      </c>
    </row>
    <row r="82" ht="153" customHeight="1" spans="1:22">
      <c r="A82" s="49">
        <v>15</v>
      </c>
      <c r="B82" s="55" t="s">
        <v>86</v>
      </c>
      <c r="C82" s="49" t="s">
        <v>87</v>
      </c>
      <c r="D82" s="106" t="s">
        <v>348</v>
      </c>
      <c r="E82" s="81" t="s">
        <v>56</v>
      </c>
      <c r="F82" s="81">
        <v>800</v>
      </c>
      <c r="G82" s="81">
        <v>500</v>
      </c>
      <c r="H82" s="81">
        <v>300</v>
      </c>
      <c r="I82" s="81" t="s">
        <v>30</v>
      </c>
      <c r="J82" s="81" t="s">
        <v>48</v>
      </c>
      <c r="K82" s="81" t="s">
        <v>349</v>
      </c>
      <c r="L82" s="81" t="s">
        <v>89</v>
      </c>
      <c r="M82" s="81">
        <v>20</v>
      </c>
      <c r="N82" s="81" t="s">
        <v>349</v>
      </c>
      <c r="O82" s="81">
        <v>3940</v>
      </c>
      <c r="P82" s="81" t="s">
        <v>350</v>
      </c>
      <c r="Q82" s="81" t="s">
        <v>91</v>
      </c>
      <c r="R82" s="81" t="s">
        <v>91</v>
      </c>
      <c r="S82" s="81" t="s">
        <v>92</v>
      </c>
      <c r="T82" s="81" t="s">
        <v>93</v>
      </c>
      <c r="U82" s="81" t="s">
        <v>39</v>
      </c>
      <c r="V82" s="81" t="s">
        <v>265</v>
      </c>
    </row>
    <row r="83" ht="120" customHeight="1" spans="1:22">
      <c r="A83" s="49"/>
      <c r="B83" s="55"/>
      <c r="C83" s="49" t="s">
        <v>94</v>
      </c>
      <c r="D83" s="106"/>
      <c r="E83" s="81" t="s">
        <v>95</v>
      </c>
      <c r="F83" s="81">
        <v>135</v>
      </c>
      <c r="G83" s="81">
        <v>135</v>
      </c>
      <c r="H83" s="81">
        <v>0</v>
      </c>
      <c r="I83" s="81" t="s">
        <v>30</v>
      </c>
      <c r="J83" s="81" t="s">
        <v>96</v>
      </c>
      <c r="K83" s="81" t="s">
        <v>351</v>
      </c>
      <c r="L83" s="81" t="s">
        <v>98</v>
      </c>
      <c r="M83" s="81">
        <v>0</v>
      </c>
      <c r="N83" s="81" t="s">
        <v>351</v>
      </c>
      <c r="O83" s="81">
        <v>135</v>
      </c>
      <c r="P83" s="81"/>
      <c r="Q83" s="81" t="s">
        <v>99</v>
      </c>
      <c r="R83" s="81" t="s">
        <v>100</v>
      </c>
      <c r="S83" s="81" t="s">
        <v>101</v>
      </c>
      <c r="T83" s="81" t="s">
        <v>93</v>
      </c>
      <c r="U83" s="81" t="s">
        <v>39</v>
      </c>
      <c r="V83" s="81" t="s">
        <v>265</v>
      </c>
    </row>
    <row r="84" ht="153" customHeight="1" spans="1:22">
      <c r="A84" s="49">
        <v>16</v>
      </c>
      <c r="B84" s="49" t="s">
        <v>336</v>
      </c>
      <c r="C84" s="117" t="s">
        <v>108</v>
      </c>
      <c r="D84" s="110" t="s">
        <v>337</v>
      </c>
      <c r="E84" s="118" t="s">
        <v>109</v>
      </c>
      <c r="F84" s="118">
        <v>1700</v>
      </c>
      <c r="G84" s="118">
        <v>1700</v>
      </c>
      <c r="H84" s="81"/>
      <c r="I84" s="81" t="s">
        <v>30</v>
      </c>
      <c r="J84" s="81" t="s">
        <v>48</v>
      </c>
      <c r="K84" s="118" t="s">
        <v>338</v>
      </c>
      <c r="L84" s="81" t="s">
        <v>111</v>
      </c>
      <c r="M84" s="81">
        <v>880</v>
      </c>
      <c r="N84" s="118" t="s">
        <v>112</v>
      </c>
      <c r="O84" s="81">
        <v>916.22</v>
      </c>
      <c r="P84" s="81" t="s">
        <v>113</v>
      </c>
      <c r="Q84" s="81" t="s">
        <v>113</v>
      </c>
      <c r="R84" s="119" t="s">
        <v>426</v>
      </c>
      <c r="S84" s="119" t="s">
        <v>115</v>
      </c>
      <c r="T84" s="107" t="s">
        <v>116</v>
      </c>
      <c r="U84" s="81" t="s">
        <v>39</v>
      </c>
      <c r="V84" s="120" t="s">
        <v>216</v>
      </c>
    </row>
    <row r="85" ht="153" customHeight="1" spans="1:22">
      <c r="A85" s="49"/>
      <c r="B85" s="49"/>
      <c r="C85" s="49" t="s">
        <v>427</v>
      </c>
      <c r="D85" s="110"/>
      <c r="E85" s="81" t="s">
        <v>428</v>
      </c>
      <c r="F85" s="81">
        <v>1796.22</v>
      </c>
      <c r="G85" s="81">
        <v>896</v>
      </c>
      <c r="H85" s="81">
        <v>900.22</v>
      </c>
      <c r="I85" s="81" t="s">
        <v>30</v>
      </c>
      <c r="J85" s="81" t="s">
        <v>48</v>
      </c>
      <c r="K85" s="81" t="s">
        <v>429</v>
      </c>
      <c r="L85" s="81" t="s">
        <v>111</v>
      </c>
      <c r="M85" s="81">
        <v>880</v>
      </c>
      <c r="N85" s="81" t="s">
        <v>429</v>
      </c>
      <c r="O85" s="81"/>
      <c r="P85" s="81"/>
      <c r="Q85" s="81"/>
      <c r="R85" s="81" t="s">
        <v>113</v>
      </c>
      <c r="S85" s="81" t="s">
        <v>115</v>
      </c>
      <c r="T85" s="81" t="s">
        <v>116</v>
      </c>
      <c r="U85" s="81"/>
      <c r="V85" s="86" t="s">
        <v>265</v>
      </c>
    </row>
    <row r="86" ht="156" customHeight="1" spans="1:22">
      <c r="A86" s="49"/>
      <c r="B86" s="49"/>
      <c r="C86" s="49" t="s">
        <v>430</v>
      </c>
      <c r="D86" s="110"/>
      <c r="E86" s="81" t="s">
        <v>431</v>
      </c>
      <c r="F86" s="81">
        <v>1066.52</v>
      </c>
      <c r="G86" s="81">
        <v>1066.52</v>
      </c>
      <c r="H86" s="81">
        <v>0</v>
      </c>
      <c r="I86" s="81" t="s">
        <v>48</v>
      </c>
      <c r="J86" s="81" t="s">
        <v>48</v>
      </c>
      <c r="K86" s="81" t="s">
        <v>432</v>
      </c>
      <c r="L86" s="81" t="s">
        <v>433</v>
      </c>
      <c r="M86" s="81">
        <v>700</v>
      </c>
      <c r="N86" s="81" t="s">
        <v>432</v>
      </c>
      <c r="O86" s="81">
        <v>366.52</v>
      </c>
      <c r="P86" s="81"/>
      <c r="Q86" s="81" t="s">
        <v>113</v>
      </c>
      <c r="R86" s="81" t="s">
        <v>113</v>
      </c>
      <c r="S86" s="81" t="s">
        <v>115</v>
      </c>
      <c r="T86" s="81" t="s">
        <v>116</v>
      </c>
      <c r="U86" s="81" t="s">
        <v>39</v>
      </c>
      <c r="V86" s="85"/>
    </row>
    <row r="87" ht="250.95" customHeight="1" spans="1:22">
      <c r="A87" s="49"/>
      <c r="B87" s="49"/>
      <c r="C87" s="49" t="s">
        <v>434</v>
      </c>
      <c r="D87" s="110"/>
      <c r="E87" s="81" t="s">
        <v>103</v>
      </c>
      <c r="F87" s="81">
        <v>350.85</v>
      </c>
      <c r="G87" s="81">
        <v>0</v>
      </c>
      <c r="H87" s="81">
        <v>350.85</v>
      </c>
      <c r="I87" s="81" t="s">
        <v>30</v>
      </c>
      <c r="J87" s="81" t="s">
        <v>48</v>
      </c>
      <c r="K87" s="81" t="s">
        <v>583</v>
      </c>
      <c r="L87" s="81" t="s">
        <v>436</v>
      </c>
      <c r="M87" s="81">
        <v>350.85</v>
      </c>
      <c r="N87" s="81" t="s">
        <v>583</v>
      </c>
      <c r="O87" s="81">
        <v>350.85</v>
      </c>
      <c r="P87" s="81"/>
      <c r="Q87" s="81" t="s">
        <v>113</v>
      </c>
      <c r="R87" s="81" t="s">
        <v>113</v>
      </c>
      <c r="S87" s="81" t="s">
        <v>115</v>
      </c>
      <c r="T87" s="81" t="s">
        <v>116</v>
      </c>
      <c r="U87" s="81" t="s">
        <v>39</v>
      </c>
      <c r="V87" s="81" t="s">
        <v>204</v>
      </c>
    </row>
    <row r="88" ht="151.05" customHeight="1" spans="1:22">
      <c r="A88" s="49"/>
      <c r="B88" s="49"/>
      <c r="C88" s="55" t="s">
        <v>340</v>
      </c>
      <c r="D88" s="110"/>
      <c r="E88" s="81" t="s">
        <v>341</v>
      </c>
      <c r="F88" s="81">
        <v>1836.9</v>
      </c>
      <c r="G88" s="81">
        <v>1836.9</v>
      </c>
      <c r="H88" s="81">
        <v>0</v>
      </c>
      <c r="I88" s="81" t="s">
        <v>30</v>
      </c>
      <c r="J88" s="81" t="s">
        <v>48</v>
      </c>
      <c r="K88" s="107" t="s">
        <v>584</v>
      </c>
      <c r="L88" s="81" t="s">
        <v>343</v>
      </c>
      <c r="M88" s="81">
        <v>100</v>
      </c>
      <c r="N88" s="107" t="s">
        <v>344</v>
      </c>
      <c r="O88" s="81">
        <v>1736.9</v>
      </c>
      <c r="P88" s="81"/>
      <c r="Q88" s="81" t="s">
        <v>113</v>
      </c>
      <c r="R88" s="81" t="s">
        <v>113</v>
      </c>
      <c r="S88" s="81" t="s">
        <v>115</v>
      </c>
      <c r="T88" s="81" t="s">
        <v>116</v>
      </c>
      <c r="U88" s="81" t="s">
        <v>39</v>
      </c>
      <c r="V88" s="81" t="s">
        <v>204</v>
      </c>
    </row>
    <row r="89" ht="145.95" customHeight="1" spans="1:22">
      <c r="A89" s="49"/>
      <c r="B89" s="49"/>
      <c r="C89" s="49" t="s">
        <v>437</v>
      </c>
      <c r="D89" s="110"/>
      <c r="E89" s="81" t="s">
        <v>29</v>
      </c>
      <c r="F89" s="81">
        <v>869</v>
      </c>
      <c r="G89" s="81">
        <v>632</v>
      </c>
      <c r="H89" s="81">
        <v>237</v>
      </c>
      <c r="I89" s="81" t="s">
        <v>30</v>
      </c>
      <c r="J89" s="81" t="s">
        <v>48</v>
      </c>
      <c r="K89" s="81" t="s">
        <v>438</v>
      </c>
      <c r="L89" s="81" t="s">
        <v>439</v>
      </c>
      <c r="M89" s="81">
        <v>50</v>
      </c>
      <c r="N89" s="81" t="s">
        <v>438</v>
      </c>
      <c r="O89" s="81">
        <v>578.88</v>
      </c>
      <c r="P89" s="81"/>
      <c r="Q89" s="81" t="s">
        <v>113</v>
      </c>
      <c r="R89" s="81" t="s">
        <v>585</v>
      </c>
      <c r="S89" s="81" t="s">
        <v>115</v>
      </c>
      <c r="T89" s="81" t="s">
        <v>292</v>
      </c>
      <c r="U89" s="81" t="s">
        <v>39</v>
      </c>
      <c r="V89" s="81" t="s">
        <v>265</v>
      </c>
    </row>
    <row r="90" ht="280.05" customHeight="1" spans="1:22">
      <c r="A90" s="49"/>
      <c r="B90" s="49"/>
      <c r="C90" s="49" t="s">
        <v>345</v>
      </c>
      <c r="D90" s="49" t="s">
        <v>96</v>
      </c>
      <c r="E90" s="81" t="s">
        <v>29</v>
      </c>
      <c r="F90" s="81">
        <v>35</v>
      </c>
      <c r="G90" s="81"/>
      <c r="H90" s="81">
        <v>35</v>
      </c>
      <c r="I90" s="81"/>
      <c r="J90" s="81"/>
      <c r="K90" s="83" t="s">
        <v>346</v>
      </c>
      <c r="L90" s="81"/>
      <c r="M90" s="81"/>
      <c r="N90" s="83" t="s">
        <v>347</v>
      </c>
      <c r="O90" s="81"/>
      <c r="P90" s="81" t="s">
        <v>137</v>
      </c>
      <c r="Q90" s="81" t="s">
        <v>139</v>
      </c>
      <c r="R90" s="81" t="s">
        <v>137</v>
      </c>
      <c r="S90" s="81" t="s">
        <v>139</v>
      </c>
      <c r="T90" s="81" t="s">
        <v>292</v>
      </c>
      <c r="U90" s="81" t="s">
        <v>39</v>
      </c>
      <c r="V90" s="109" t="s">
        <v>216</v>
      </c>
    </row>
    <row r="91" ht="408" customHeight="1" spans="1:22">
      <c r="A91" s="49"/>
      <c r="B91" s="49"/>
      <c r="C91" s="49" t="s">
        <v>586</v>
      </c>
      <c r="D91" s="49" t="s">
        <v>96</v>
      </c>
      <c r="E91" s="81" t="s">
        <v>587</v>
      </c>
      <c r="F91" s="81">
        <v>0</v>
      </c>
      <c r="G91" s="81">
        <v>0</v>
      </c>
      <c r="H91" s="81">
        <v>0</v>
      </c>
      <c r="I91" s="81" t="s">
        <v>96</v>
      </c>
      <c r="J91" s="81" t="s">
        <v>31</v>
      </c>
      <c r="K91" s="93" t="s">
        <v>588</v>
      </c>
      <c r="L91" s="81" t="s">
        <v>589</v>
      </c>
      <c r="M91" s="81">
        <v>100</v>
      </c>
      <c r="N91" s="81" t="s">
        <v>590</v>
      </c>
      <c r="O91" s="81">
        <v>5000</v>
      </c>
      <c r="P91" s="81" t="s">
        <v>113</v>
      </c>
      <c r="Q91" s="81" t="s">
        <v>113</v>
      </c>
      <c r="R91" s="81" t="s">
        <v>113</v>
      </c>
      <c r="S91" s="81" t="s">
        <v>132</v>
      </c>
      <c r="T91" s="81" t="s">
        <v>116</v>
      </c>
      <c r="U91" s="81"/>
      <c r="V91" s="107" t="s">
        <v>464</v>
      </c>
    </row>
    <row r="92" ht="250.05" customHeight="1" spans="1:22">
      <c r="A92" s="49"/>
      <c r="B92" s="49"/>
      <c r="C92" s="49" t="s">
        <v>591</v>
      </c>
      <c r="D92" s="49" t="s">
        <v>96</v>
      </c>
      <c r="E92" s="81" t="s">
        <v>592</v>
      </c>
      <c r="F92" s="81">
        <v>0</v>
      </c>
      <c r="G92" s="81">
        <v>0</v>
      </c>
      <c r="H92" s="81">
        <v>0</v>
      </c>
      <c r="I92" s="81" t="s">
        <v>96</v>
      </c>
      <c r="J92" s="81" t="s">
        <v>31</v>
      </c>
      <c r="K92" s="81" t="s">
        <v>593</v>
      </c>
      <c r="L92" s="81" t="s">
        <v>594</v>
      </c>
      <c r="M92" s="81">
        <v>2500</v>
      </c>
      <c r="N92" s="81" t="s">
        <v>595</v>
      </c>
      <c r="O92" s="81">
        <v>3500</v>
      </c>
      <c r="P92" s="81"/>
      <c r="Q92" s="81" t="s">
        <v>113</v>
      </c>
      <c r="R92" s="81" t="s">
        <v>113</v>
      </c>
      <c r="S92" s="81" t="s">
        <v>132</v>
      </c>
      <c r="T92" s="81" t="s">
        <v>116</v>
      </c>
      <c r="U92" s="81"/>
      <c r="V92" s="107" t="s">
        <v>464</v>
      </c>
    </row>
    <row r="93" ht="328.05" customHeight="1" spans="1:22">
      <c r="A93" s="49">
        <v>17</v>
      </c>
      <c r="B93" s="49" t="s">
        <v>352</v>
      </c>
      <c r="C93" s="49" t="s">
        <v>353</v>
      </c>
      <c r="D93" s="106" t="s">
        <v>354</v>
      </c>
      <c r="E93" s="81" t="s">
        <v>355</v>
      </c>
      <c r="F93" s="81">
        <v>11500</v>
      </c>
      <c r="G93" s="81">
        <v>4600</v>
      </c>
      <c r="H93" s="81">
        <v>6900</v>
      </c>
      <c r="I93" s="81" t="s">
        <v>356</v>
      </c>
      <c r="J93" s="81" t="s">
        <v>357</v>
      </c>
      <c r="K93" s="81" t="s">
        <v>356</v>
      </c>
      <c r="L93" s="81" t="s">
        <v>359</v>
      </c>
      <c r="M93" s="81" t="s">
        <v>359</v>
      </c>
      <c r="N93" s="81" t="s">
        <v>357</v>
      </c>
      <c r="O93" s="81"/>
      <c r="P93" s="81" t="s">
        <v>359</v>
      </c>
      <c r="Q93" s="101"/>
      <c r="R93" s="81" t="s">
        <v>359</v>
      </c>
      <c r="S93" s="81" t="s">
        <v>359</v>
      </c>
      <c r="T93" s="81" t="s">
        <v>38</v>
      </c>
      <c r="U93" s="81" t="s">
        <v>39</v>
      </c>
      <c r="V93" s="109" t="s">
        <v>216</v>
      </c>
    </row>
    <row r="94" ht="199.95" customHeight="1" spans="1:22">
      <c r="A94" s="49"/>
      <c r="B94" s="49"/>
      <c r="C94" s="49" t="s">
        <v>360</v>
      </c>
      <c r="D94" s="106"/>
      <c r="E94" s="81" t="s">
        <v>355</v>
      </c>
      <c r="F94" s="81">
        <v>12000</v>
      </c>
      <c r="G94" s="81">
        <v>4800</v>
      </c>
      <c r="H94" s="81">
        <v>7200</v>
      </c>
      <c r="I94" s="81" t="s">
        <v>361</v>
      </c>
      <c r="J94" s="81" t="s">
        <v>357</v>
      </c>
      <c r="K94" s="81" t="s">
        <v>361</v>
      </c>
      <c r="L94" s="81" t="s">
        <v>441</v>
      </c>
      <c r="M94" s="81" t="s">
        <v>359</v>
      </c>
      <c r="N94" s="81" t="s">
        <v>357</v>
      </c>
      <c r="O94" s="81"/>
      <c r="P94" s="81"/>
      <c r="Q94" s="101"/>
      <c r="R94" s="81" t="s">
        <v>363</v>
      </c>
      <c r="S94" s="81" t="s">
        <v>359</v>
      </c>
      <c r="T94" s="81" t="s">
        <v>38</v>
      </c>
      <c r="U94" s="81" t="s">
        <v>39</v>
      </c>
      <c r="V94" s="109" t="s">
        <v>216</v>
      </c>
    </row>
    <row r="95" ht="280.95" customHeight="1" spans="1:22">
      <c r="A95" s="49">
        <v>18</v>
      </c>
      <c r="B95" s="49" t="s">
        <v>364</v>
      </c>
      <c r="C95" s="49" t="s">
        <v>365</v>
      </c>
      <c r="D95" s="106" t="s">
        <v>366</v>
      </c>
      <c r="E95" s="81" t="s">
        <v>29</v>
      </c>
      <c r="F95" s="81">
        <v>179</v>
      </c>
      <c r="G95" s="81">
        <v>179</v>
      </c>
      <c r="H95" s="81">
        <v>0</v>
      </c>
      <c r="I95" s="81" t="s">
        <v>30</v>
      </c>
      <c r="J95" s="81" t="s">
        <v>48</v>
      </c>
      <c r="K95" s="81" t="s">
        <v>367</v>
      </c>
      <c r="L95" s="81" t="s">
        <v>368</v>
      </c>
      <c r="M95" s="81">
        <v>0</v>
      </c>
      <c r="N95" s="81" t="s">
        <v>367</v>
      </c>
      <c r="O95" s="81">
        <v>200</v>
      </c>
      <c r="P95" s="81" t="s">
        <v>157</v>
      </c>
      <c r="Q95" s="81" t="s">
        <v>369</v>
      </c>
      <c r="R95" s="81" t="s">
        <v>157</v>
      </c>
      <c r="S95" s="81" t="s">
        <v>159</v>
      </c>
      <c r="T95" s="81" t="s">
        <v>370</v>
      </c>
      <c r="U95" s="81" t="s">
        <v>39</v>
      </c>
      <c r="V95" s="81" t="s">
        <v>265</v>
      </c>
    </row>
    <row r="96" ht="153" customHeight="1" spans="1:22">
      <c r="A96" s="49"/>
      <c r="B96" s="49"/>
      <c r="C96" s="49" t="s">
        <v>596</v>
      </c>
      <c r="D96" s="108"/>
      <c r="E96" s="81" t="s">
        <v>29</v>
      </c>
      <c r="F96" s="81">
        <v>0</v>
      </c>
      <c r="G96" s="81">
        <v>0</v>
      </c>
      <c r="H96" s="81">
        <v>0</v>
      </c>
      <c r="I96" s="81"/>
      <c r="J96" s="81"/>
      <c r="K96" s="81" t="s">
        <v>597</v>
      </c>
      <c r="L96" s="81"/>
      <c r="M96" s="81"/>
      <c r="N96" s="81" t="s">
        <v>597</v>
      </c>
      <c r="O96" s="81"/>
      <c r="P96" s="81"/>
      <c r="Q96" s="81"/>
      <c r="R96" s="81" t="s">
        <v>157</v>
      </c>
      <c r="S96" s="81" t="s">
        <v>159</v>
      </c>
      <c r="T96" s="81" t="s">
        <v>370</v>
      </c>
      <c r="U96" s="81"/>
      <c r="V96" s="107" t="s">
        <v>464</v>
      </c>
    </row>
    <row r="97" ht="153" customHeight="1" spans="1:22">
      <c r="A97" s="49"/>
      <c r="B97" s="49"/>
      <c r="C97" s="49" t="s">
        <v>371</v>
      </c>
      <c r="D97" s="106"/>
      <c r="E97" s="81" t="s">
        <v>155</v>
      </c>
      <c r="F97" s="81">
        <v>120</v>
      </c>
      <c r="G97" s="81">
        <v>0</v>
      </c>
      <c r="H97" s="81">
        <v>120</v>
      </c>
      <c r="I97" s="81" t="s">
        <v>30</v>
      </c>
      <c r="J97" s="81" t="s">
        <v>48</v>
      </c>
      <c r="K97" s="81" t="s">
        <v>372</v>
      </c>
      <c r="L97" s="81" t="s">
        <v>64</v>
      </c>
      <c r="M97" s="81">
        <v>0</v>
      </c>
      <c r="N97" s="81" t="s">
        <v>372</v>
      </c>
      <c r="O97" s="81">
        <v>120</v>
      </c>
      <c r="P97" s="81"/>
      <c r="Q97" s="81" t="s">
        <v>157</v>
      </c>
      <c r="R97" s="81" t="s">
        <v>598</v>
      </c>
      <c r="S97" s="81" t="s">
        <v>159</v>
      </c>
      <c r="T97" s="81" t="s">
        <v>160</v>
      </c>
      <c r="U97" s="81" t="s">
        <v>39</v>
      </c>
      <c r="V97" s="81" t="s">
        <v>204</v>
      </c>
    </row>
    <row r="98" ht="153" customHeight="1" spans="1:22">
      <c r="A98" s="49"/>
      <c r="B98" s="49"/>
      <c r="C98" s="49" t="s">
        <v>599</v>
      </c>
      <c r="D98" s="108"/>
      <c r="E98" s="81" t="s">
        <v>155</v>
      </c>
      <c r="F98" s="81">
        <v>0</v>
      </c>
      <c r="G98" s="81">
        <v>0</v>
      </c>
      <c r="H98" s="81">
        <v>0</v>
      </c>
      <c r="I98" s="81" t="s">
        <v>30</v>
      </c>
      <c r="J98" s="81" t="s">
        <v>48</v>
      </c>
      <c r="K98" s="81" t="s">
        <v>600</v>
      </c>
      <c r="L98" s="81" t="s">
        <v>64</v>
      </c>
      <c r="M98" s="81">
        <v>0</v>
      </c>
      <c r="N98" s="81" t="s">
        <v>600</v>
      </c>
      <c r="O98" s="81">
        <v>100</v>
      </c>
      <c r="P98" s="81"/>
      <c r="Q98" s="81" t="s">
        <v>601</v>
      </c>
      <c r="R98" s="81" t="s">
        <v>157</v>
      </c>
      <c r="S98" s="81" t="s">
        <v>159</v>
      </c>
      <c r="T98" s="81" t="s">
        <v>78</v>
      </c>
      <c r="U98" s="81"/>
      <c r="V98" s="107" t="s">
        <v>464</v>
      </c>
    </row>
    <row r="99" ht="153" customHeight="1" spans="1:22">
      <c r="A99" s="49"/>
      <c r="B99" s="49"/>
      <c r="C99" s="49" t="s">
        <v>602</v>
      </c>
      <c r="D99" s="108"/>
      <c r="E99" s="81" t="s">
        <v>603</v>
      </c>
      <c r="F99" s="81">
        <v>0</v>
      </c>
      <c r="G99" s="81">
        <v>0</v>
      </c>
      <c r="H99" s="81">
        <v>0</v>
      </c>
      <c r="I99" s="81" t="s">
        <v>30</v>
      </c>
      <c r="J99" s="81" t="s">
        <v>48</v>
      </c>
      <c r="K99" s="81" t="s">
        <v>604</v>
      </c>
      <c r="L99" s="81" t="s">
        <v>605</v>
      </c>
      <c r="M99" s="81">
        <v>0</v>
      </c>
      <c r="N99" s="81" t="s">
        <v>604</v>
      </c>
      <c r="O99" s="81">
        <v>20</v>
      </c>
      <c r="P99" s="81"/>
      <c r="Q99" s="81" t="s">
        <v>157</v>
      </c>
      <c r="R99" s="81" t="s">
        <v>157</v>
      </c>
      <c r="S99" s="81" t="s">
        <v>159</v>
      </c>
      <c r="T99" s="81" t="s">
        <v>370</v>
      </c>
      <c r="U99" s="81"/>
      <c r="V99" s="107" t="s">
        <v>464</v>
      </c>
    </row>
    <row r="100" ht="153" customHeight="1" spans="1:22">
      <c r="A100" s="49"/>
      <c r="B100" s="49"/>
      <c r="C100" s="55" t="s">
        <v>374</v>
      </c>
      <c r="D100" s="106"/>
      <c r="E100" s="118" t="s">
        <v>375</v>
      </c>
      <c r="F100" s="81">
        <v>120</v>
      </c>
      <c r="G100" s="81">
        <v>120</v>
      </c>
      <c r="H100" s="81">
        <v>0</v>
      </c>
      <c r="I100" s="81" t="s">
        <v>30</v>
      </c>
      <c r="J100" s="81" t="s">
        <v>48</v>
      </c>
      <c r="K100" s="81" t="s">
        <v>606</v>
      </c>
      <c r="L100" s="81" t="s">
        <v>377</v>
      </c>
      <c r="M100" s="81">
        <v>0</v>
      </c>
      <c r="N100" s="81" t="s">
        <v>606</v>
      </c>
      <c r="O100" s="81">
        <v>120</v>
      </c>
      <c r="P100" s="81"/>
      <c r="Q100" s="81" t="s">
        <v>378</v>
      </c>
      <c r="R100" s="81" t="s">
        <v>379</v>
      </c>
      <c r="S100" s="81" t="s">
        <v>380</v>
      </c>
      <c r="T100" s="81" t="s">
        <v>160</v>
      </c>
      <c r="U100" s="81" t="s">
        <v>39</v>
      </c>
      <c r="V100" s="81" t="s">
        <v>204</v>
      </c>
    </row>
    <row r="101" ht="238.05" customHeight="1" spans="1:22">
      <c r="A101" s="49"/>
      <c r="B101" s="49"/>
      <c r="C101" s="49" t="s">
        <v>607</v>
      </c>
      <c r="D101" s="108"/>
      <c r="E101" s="81" t="s">
        <v>447</v>
      </c>
      <c r="F101" s="81">
        <v>0</v>
      </c>
      <c r="G101" s="81">
        <v>0</v>
      </c>
      <c r="H101" s="81">
        <v>0</v>
      </c>
      <c r="I101" s="81" t="s">
        <v>30</v>
      </c>
      <c r="J101" s="81" t="s">
        <v>48</v>
      </c>
      <c r="K101" s="81" t="s">
        <v>608</v>
      </c>
      <c r="L101" s="81" t="s">
        <v>377</v>
      </c>
      <c r="M101" s="81">
        <v>0</v>
      </c>
      <c r="N101" s="81" t="s">
        <v>608</v>
      </c>
      <c r="O101" s="81">
        <v>200</v>
      </c>
      <c r="P101" s="81"/>
      <c r="Q101" s="81" t="s">
        <v>609</v>
      </c>
      <c r="R101" s="81" t="s">
        <v>379</v>
      </c>
      <c r="S101" s="81" t="s">
        <v>380</v>
      </c>
      <c r="T101" s="81" t="s">
        <v>160</v>
      </c>
      <c r="U101" s="81"/>
      <c r="V101" s="107" t="s">
        <v>464</v>
      </c>
    </row>
    <row r="102" ht="246" customHeight="1" spans="1:22">
      <c r="A102" s="49"/>
      <c r="B102" s="49"/>
      <c r="C102" s="49" t="s">
        <v>610</v>
      </c>
      <c r="D102" s="108"/>
      <c r="E102" s="81" t="s">
        <v>62</v>
      </c>
      <c r="F102" s="81">
        <v>0</v>
      </c>
      <c r="G102" s="81">
        <v>0</v>
      </c>
      <c r="H102" s="81">
        <v>0</v>
      </c>
      <c r="I102" s="81" t="s">
        <v>30</v>
      </c>
      <c r="J102" s="81" t="s">
        <v>48</v>
      </c>
      <c r="K102" s="81" t="s">
        <v>611</v>
      </c>
      <c r="L102" s="81" t="s">
        <v>377</v>
      </c>
      <c r="M102" s="81">
        <v>0</v>
      </c>
      <c r="N102" s="81" t="s">
        <v>611</v>
      </c>
      <c r="O102" s="81">
        <v>1000</v>
      </c>
      <c r="P102" s="81"/>
      <c r="Q102" s="81" t="s">
        <v>612</v>
      </c>
      <c r="R102" s="81" t="s">
        <v>379</v>
      </c>
      <c r="S102" s="81" t="s">
        <v>380</v>
      </c>
      <c r="T102" s="81" t="s">
        <v>160</v>
      </c>
      <c r="U102" s="81"/>
      <c r="V102" s="107" t="s">
        <v>464</v>
      </c>
    </row>
    <row r="103" ht="202.05" customHeight="1" spans="1:22">
      <c r="A103" s="49"/>
      <c r="B103" s="49"/>
      <c r="C103" s="49" t="s">
        <v>442</v>
      </c>
      <c r="D103" s="106"/>
      <c r="E103" s="81" t="s">
        <v>274</v>
      </c>
      <c r="F103" s="81">
        <v>180</v>
      </c>
      <c r="G103" s="81">
        <v>180</v>
      </c>
      <c r="H103" s="81">
        <v>0</v>
      </c>
      <c r="I103" s="81" t="s">
        <v>30</v>
      </c>
      <c r="J103" s="81" t="s">
        <v>48</v>
      </c>
      <c r="K103" s="81" t="s">
        <v>443</v>
      </c>
      <c r="L103" s="81" t="s">
        <v>120</v>
      </c>
      <c r="M103" s="81">
        <v>0</v>
      </c>
      <c r="N103" s="81" t="s">
        <v>443</v>
      </c>
      <c r="O103" s="81">
        <v>180</v>
      </c>
      <c r="P103" s="81"/>
      <c r="Q103" s="81" t="s">
        <v>378</v>
      </c>
      <c r="R103" s="81" t="s">
        <v>444</v>
      </c>
      <c r="S103" s="81" t="s">
        <v>445</v>
      </c>
      <c r="T103" s="81" t="s">
        <v>160</v>
      </c>
      <c r="U103" s="81" t="s">
        <v>39</v>
      </c>
      <c r="V103" s="81" t="s">
        <v>265</v>
      </c>
    </row>
    <row r="104" ht="202.05" customHeight="1" spans="1:22">
      <c r="A104" s="49"/>
      <c r="B104" s="49"/>
      <c r="C104" s="49" t="s">
        <v>446</v>
      </c>
      <c r="D104" s="106"/>
      <c r="E104" s="81" t="s">
        <v>447</v>
      </c>
      <c r="F104" s="81">
        <v>180</v>
      </c>
      <c r="G104" s="81">
        <v>180</v>
      </c>
      <c r="H104" s="81">
        <v>0</v>
      </c>
      <c r="I104" s="81" t="s">
        <v>30</v>
      </c>
      <c r="J104" s="81" t="s">
        <v>48</v>
      </c>
      <c r="K104" s="81" t="s">
        <v>448</v>
      </c>
      <c r="L104" s="81" t="s">
        <v>377</v>
      </c>
      <c r="M104" s="81">
        <v>0</v>
      </c>
      <c r="N104" s="81" t="s">
        <v>448</v>
      </c>
      <c r="O104" s="81">
        <v>180</v>
      </c>
      <c r="P104" s="81"/>
      <c r="Q104" s="81"/>
      <c r="R104" s="81" t="s">
        <v>444</v>
      </c>
      <c r="S104" s="81" t="s">
        <v>445</v>
      </c>
      <c r="T104" s="81" t="s">
        <v>160</v>
      </c>
      <c r="U104" s="81" t="s">
        <v>39</v>
      </c>
      <c r="V104" s="81" t="s">
        <v>265</v>
      </c>
    </row>
    <row r="105" ht="202.05" customHeight="1" spans="1:22">
      <c r="A105" s="49"/>
      <c r="B105" s="49"/>
      <c r="C105" s="49" t="s">
        <v>449</v>
      </c>
      <c r="D105" s="106"/>
      <c r="E105" s="81" t="s">
        <v>103</v>
      </c>
      <c r="F105" s="81">
        <v>20</v>
      </c>
      <c r="G105" s="81">
        <v>0</v>
      </c>
      <c r="H105" s="81">
        <v>20</v>
      </c>
      <c r="I105" s="81"/>
      <c r="J105" s="81"/>
      <c r="K105" s="83" t="s">
        <v>450</v>
      </c>
      <c r="L105" s="81"/>
      <c r="M105" s="81"/>
      <c r="N105" s="83" t="s">
        <v>450</v>
      </c>
      <c r="O105" s="81"/>
      <c r="P105" s="81"/>
      <c r="Q105" s="81"/>
      <c r="R105" s="81" t="s">
        <v>157</v>
      </c>
      <c r="S105" s="81" t="s">
        <v>159</v>
      </c>
      <c r="T105" s="81" t="s">
        <v>370</v>
      </c>
      <c r="U105" s="81" t="s">
        <v>39</v>
      </c>
      <c r="V105" s="109" t="s">
        <v>216</v>
      </c>
    </row>
    <row r="106" ht="241.95" customHeight="1" spans="1:22">
      <c r="A106" s="49"/>
      <c r="B106" s="49"/>
      <c r="C106" s="49" t="s">
        <v>381</v>
      </c>
      <c r="D106" s="106"/>
      <c r="E106" s="81" t="s">
        <v>95</v>
      </c>
      <c r="F106" s="81">
        <v>80</v>
      </c>
      <c r="G106" s="81">
        <v>0</v>
      </c>
      <c r="H106" s="81">
        <v>80</v>
      </c>
      <c r="I106" s="81"/>
      <c r="J106" s="81"/>
      <c r="K106" s="83" t="s">
        <v>382</v>
      </c>
      <c r="L106" s="81"/>
      <c r="M106" s="81"/>
      <c r="N106" s="83" t="s">
        <v>383</v>
      </c>
      <c r="O106" s="81"/>
      <c r="P106" s="81"/>
      <c r="Q106" s="81" t="s">
        <v>378</v>
      </c>
      <c r="R106" s="81" t="s">
        <v>451</v>
      </c>
      <c r="S106" s="81" t="s">
        <v>159</v>
      </c>
      <c r="T106" s="81" t="s">
        <v>160</v>
      </c>
      <c r="U106" s="81" t="s">
        <v>39</v>
      </c>
      <c r="V106" s="109" t="s">
        <v>216</v>
      </c>
    </row>
    <row r="107" ht="274.95" customHeight="1" spans="1:22">
      <c r="A107" s="49">
        <v>19</v>
      </c>
      <c r="B107" s="49" t="s">
        <v>385</v>
      </c>
      <c r="C107" s="49" t="s">
        <v>127</v>
      </c>
      <c r="D107" s="49" t="s">
        <v>96</v>
      </c>
      <c r="E107" s="81" t="s">
        <v>386</v>
      </c>
      <c r="F107" s="81">
        <v>12000</v>
      </c>
      <c r="G107" s="81">
        <v>8300</v>
      </c>
      <c r="H107" s="81">
        <v>3700</v>
      </c>
      <c r="I107" s="81" t="s">
        <v>30</v>
      </c>
      <c r="J107" s="81" t="s">
        <v>31</v>
      </c>
      <c r="K107" s="81" t="s">
        <v>387</v>
      </c>
      <c r="L107" s="81" t="s">
        <v>130</v>
      </c>
      <c r="M107" s="81">
        <v>10</v>
      </c>
      <c r="N107" s="81" t="s">
        <v>131</v>
      </c>
      <c r="O107" s="81">
        <v>8300</v>
      </c>
      <c r="P107" s="81" t="s">
        <v>74</v>
      </c>
      <c r="Q107" s="81" t="s">
        <v>74</v>
      </c>
      <c r="R107" s="81" t="s">
        <v>74</v>
      </c>
      <c r="S107" s="81" t="s">
        <v>132</v>
      </c>
      <c r="T107" s="81" t="s">
        <v>292</v>
      </c>
      <c r="U107" s="81"/>
      <c r="V107" s="81" t="s">
        <v>265</v>
      </c>
    </row>
    <row r="108" ht="153" customHeight="1" spans="1:22">
      <c r="A108" s="49">
        <v>20</v>
      </c>
      <c r="B108" s="49" t="s">
        <v>613</v>
      </c>
      <c r="C108" s="49" t="s">
        <v>614</v>
      </c>
      <c r="D108" s="49" t="s">
        <v>545</v>
      </c>
      <c r="E108" s="81" t="s">
        <v>29</v>
      </c>
      <c r="F108" s="81">
        <v>0</v>
      </c>
      <c r="G108" s="81">
        <v>0</v>
      </c>
      <c r="H108" s="81">
        <v>0</v>
      </c>
      <c r="I108" s="81" t="s">
        <v>30</v>
      </c>
      <c r="J108" s="81" t="s">
        <v>48</v>
      </c>
      <c r="K108" s="107" t="s">
        <v>615</v>
      </c>
      <c r="L108" s="81" t="s">
        <v>615</v>
      </c>
      <c r="M108" s="81">
        <v>600</v>
      </c>
      <c r="N108" s="107" t="s">
        <v>615</v>
      </c>
      <c r="O108" s="81">
        <v>200</v>
      </c>
      <c r="P108" s="81" t="s">
        <v>91</v>
      </c>
      <c r="Q108" s="81" t="s">
        <v>91</v>
      </c>
      <c r="R108" s="81" t="s">
        <v>91</v>
      </c>
      <c r="S108" s="81" t="s">
        <v>132</v>
      </c>
      <c r="T108" s="81" t="s">
        <v>93</v>
      </c>
      <c r="U108" s="81"/>
      <c r="V108" s="107" t="s">
        <v>464</v>
      </c>
    </row>
    <row r="109" ht="97.95" customHeight="1" spans="1:22">
      <c r="A109" s="49">
        <v>21</v>
      </c>
      <c r="B109" s="49" t="s">
        <v>616</v>
      </c>
      <c r="C109" s="49" t="s">
        <v>617</v>
      </c>
      <c r="D109" s="49" t="s">
        <v>545</v>
      </c>
      <c r="E109" s="81" t="s">
        <v>274</v>
      </c>
      <c r="F109" s="81">
        <v>0</v>
      </c>
      <c r="G109" s="81">
        <v>0</v>
      </c>
      <c r="H109" s="81">
        <v>0</v>
      </c>
      <c r="I109" s="81" t="s">
        <v>30</v>
      </c>
      <c r="J109" s="81" t="s">
        <v>48</v>
      </c>
      <c r="K109" s="81" t="s">
        <v>618</v>
      </c>
      <c r="L109" s="81" t="s">
        <v>120</v>
      </c>
      <c r="M109" s="81">
        <v>0</v>
      </c>
      <c r="N109" s="81" t="s">
        <v>618</v>
      </c>
      <c r="O109" s="81">
        <v>3500</v>
      </c>
      <c r="P109" s="81" t="s">
        <v>91</v>
      </c>
      <c r="Q109" s="81" t="s">
        <v>619</v>
      </c>
      <c r="R109" s="81" t="s">
        <v>82</v>
      </c>
      <c r="S109" s="81" t="s">
        <v>84</v>
      </c>
      <c r="T109" s="81" t="s">
        <v>85</v>
      </c>
      <c r="U109" s="81"/>
      <c r="V109" s="107" t="s">
        <v>464</v>
      </c>
    </row>
    <row r="110" ht="70" customHeight="1" spans="1:22">
      <c r="A110" s="121" t="s">
        <v>620</v>
      </c>
      <c r="B110" s="122"/>
      <c r="C110" s="122"/>
      <c r="D110" s="122"/>
      <c r="E110" s="122"/>
      <c r="F110" s="122"/>
      <c r="G110" s="122"/>
      <c r="H110" s="122"/>
      <c r="I110" s="123"/>
      <c r="J110" s="123"/>
      <c r="K110" s="122"/>
      <c r="L110" s="123"/>
      <c r="M110" s="123"/>
      <c r="N110" s="122"/>
      <c r="O110" s="123"/>
      <c r="P110" s="122"/>
      <c r="Q110" s="123"/>
      <c r="R110" s="122"/>
      <c r="S110" s="122"/>
      <c r="T110" s="122"/>
      <c r="U110" s="123"/>
      <c r="V110" s="124"/>
    </row>
  </sheetData>
  <autoFilter xmlns:etc="http://www.wps.cn/officeDocument/2017/etCustomData" ref="A5:V110" etc:filterBottomFollowUsedRange="0">
    <extLst/>
  </autoFilter>
  <mergeCells count="99">
    <mergeCell ref="A1:B1"/>
    <mergeCell ref="A2:V2"/>
    <mergeCell ref="A3:F3"/>
    <mergeCell ref="R3:V3"/>
    <mergeCell ref="G4:H4"/>
    <mergeCell ref="L4:M4"/>
    <mergeCell ref="N4:O4"/>
    <mergeCell ref="A6:B6"/>
    <mergeCell ref="A110:V110"/>
    <mergeCell ref="A4:A5"/>
    <mergeCell ref="A7:A9"/>
    <mergeCell ref="A10:A14"/>
    <mergeCell ref="A15:A17"/>
    <mergeCell ref="A18:A19"/>
    <mergeCell ref="A20:A28"/>
    <mergeCell ref="A29:A33"/>
    <mergeCell ref="A34:A38"/>
    <mergeCell ref="A39:A42"/>
    <mergeCell ref="A43:A49"/>
    <mergeCell ref="A50:A56"/>
    <mergeCell ref="A57:A61"/>
    <mergeCell ref="A62:A72"/>
    <mergeCell ref="A73:A76"/>
    <mergeCell ref="A77:A81"/>
    <mergeCell ref="A82:A83"/>
    <mergeCell ref="A84:A92"/>
    <mergeCell ref="A93:A94"/>
    <mergeCell ref="A95:A106"/>
    <mergeCell ref="B4:B5"/>
    <mergeCell ref="B7:B9"/>
    <mergeCell ref="B10:B14"/>
    <mergeCell ref="B15:B17"/>
    <mergeCell ref="B18:B19"/>
    <mergeCell ref="B20:B28"/>
    <mergeCell ref="B29:B33"/>
    <mergeCell ref="B34:B38"/>
    <mergeCell ref="B39:B42"/>
    <mergeCell ref="B43:B49"/>
    <mergeCell ref="B50:B56"/>
    <mergeCell ref="B57:B61"/>
    <mergeCell ref="B62:B72"/>
    <mergeCell ref="B73:B76"/>
    <mergeCell ref="B77:B81"/>
    <mergeCell ref="B82:B83"/>
    <mergeCell ref="B84:B92"/>
    <mergeCell ref="B93:B94"/>
    <mergeCell ref="B95:B106"/>
    <mergeCell ref="C4:C5"/>
    <mergeCell ref="D4:D6"/>
    <mergeCell ref="D10:D14"/>
    <mergeCell ref="D15:D17"/>
    <mergeCell ref="D20:D21"/>
    <mergeCell ref="D29:D30"/>
    <mergeCell ref="D34:D37"/>
    <mergeCell ref="D39:D42"/>
    <mergeCell ref="D47:D49"/>
    <mergeCell ref="D51:D55"/>
    <mergeCell ref="D58:D61"/>
    <mergeCell ref="D67:D70"/>
    <mergeCell ref="D73:D76"/>
    <mergeCell ref="D77:D78"/>
    <mergeCell ref="D82:D83"/>
    <mergeCell ref="D84:D89"/>
    <mergeCell ref="D93:D94"/>
    <mergeCell ref="D95:D106"/>
    <mergeCell ref="E4:E5"/>
    <mergeCell ref="F4:F5"/>
    <mergeCell ref="I4:I5"/>
    <mergeCell ref="J4:J5"/>
    <mergeCell ref="K4:K5"/>
    <mergeCell ref="P4:P5"/>
    <mergeCell ref="P8:P9"/>
    <mergeCell ref="P10:P14"/>
    <mergeCell ref="P15:P17"/>
    <mergeCell ref="P18:P19"/>
    <mergeCell ref="P20:P27"/>
    <mergeCell ref="P29:P33"/>
    <mergeCell ref="P34:P38"/>
    <mergeCell ref="P39:P42"/>
    <mergeCell ref="P43:P49"/>
    <mergeCell ref="P51:P55"/>
    <mergeCell ref="P57:P61"/>
    <mergeCell ref="P62:P72"/>
    <mergeCell ref="P73:P76"/>
    <mergeCell ref="P77:P78"/>
    <mergeCell ref="P82:P83"/>
    <mergeCell ref="P84:P89"/>
    <mergeCell ref="P91:P92"/>
    <mergeCell ref="P93:P94"/>
    <mergeCell ref="P95:P106"/>
    <mergeCell ref="Q4:Q5"/>
    <mergeCell ref="R4:R5"/>
    <mergeCell ref="S4:S5"/>
    <mergeCell ref="T4:T5"/>
    <mergeCell ref="U4:U5"/>
    <mergeCell ref="V4:V5"/>
    <mergeCell ref="V20:V21"/>
    <mergeCell ref="V29:V30"/>
    <mergeCell ref="V85:V86"/>
  </mergeCells>
  <conditionalFormatting sqref="C10:D10">
    <cfRule type="expression" dxfId="0" priority="34" stopIfTrue="1">
      <formula>AND(COUNTIF(#REF!,C10)+COUNTIF(#REF!,C10)+COUNTIF(#REF!,C10)+COUNTIF(#REF!,C10)+COUNTIF(#REF!,C10)&gt;1,NOT(ISBLANK(C10)))</formula>
    </cfRule>
  </conditionalFormatting>
  <conditionalFormatting sqref="E12:G12">
    <cfRule type="expression" dxfId="0" priority="31" stopIfTrue="1">
      <formula>AND(COUNTIF(#REF!,E12)+COUNTIF(#REF!,E12)+COUNTIF(#REF!,E12)+COUNTIF(#REF!,E12)+COUNTIF(#REF!,E12)&gt;1,NOT(ISBLANK(E12)))</formula>
    </cfRule>
  </conditionalFormatting>
  <conditionalFormatting sqref="F13:H13">
    <cfRule type="expression" dxfId="0" priority="30" stopIfTrue="1">
      <formula>AND(COUNTIF(#REF!,F13)+COUNTIF(#REF!,F13)+COUNTIF(#REF!,F13)+COUNTIF(#REF!,F13)+COUNTIF(#REF!,F13)&gt;1,NOT(ISBLANK(F13)))</formula>
    </cfRule>
  </conditionalFormatting>
  <conditionalFormatting sqref="I22:J22">
    <cfRule type="expression" dxfId="0" priority="95" stopIfTrue="1">
      <formula>AND(COUNTIF(#REF!,I22)+COUNTIF(#REF!,I22)+COUNTIF(#REF!,I22)+COUNTIF(#REF!,I22)+COUNTIF(#REF!,I22)&gt;1,NOT(ISBLANK(I22)))</formula>
    </cfRule>
  </conditionalFormatting>
  <conditionalFormatting sqref="S22:U22">
    <cfRule type="expression" dxfId="0" priority="94" stopIfTrue="1">
      <formula>AND(COUNTIF(#REF!,S22)+COUNTIF(#REF!,S22)+COUNTIF(#REF!,S22)+COUNTIF(#REF!,S22)+COUNTIF(#REF!,S22)&gt;1,NOT(ISBLANK(S22)))</formula>
    </cfRule>
  </conditionalFormatting>
  <conditionalFormatting sqref="F23:H23">
    <cfRule type="expression" dxfId="0" priority="2" stopIfTrue="1">
      <formula>AND(COUNTIF(#REF!,F23)+COUNTIF(#REF!,F23)+COUNTIF(#REF!,F23)+COUNTIF(#REF!,F23)+COUNTIF(#REF!,F23)&gt;1,NOT(ISBLANK(F23)))</formula>
    </cfRule>
  </conditionalFormatting>
  <conditionalFormatting sqref="I23:L23">
    <cfRule type="expression" dxfId="0" priority="84" stopIfTrue="1">
      <formula>AND(COUNTIF(#REF!,I23)+COUNTIF(#REF!,I23)+COUNTIF(#REF!,I23)+COUNTIF(#REF!,I23)+COUNTIF(#REF!,I23)&gt;1,NOT(ISBLANK(I23)))</formula>
    </cfRule>
  </conditionalFormatting>
  <conditionalFormatting sqref="F24:G24">
    <cfRule type="expression" dxfId="0" priority="88" stopIfTrue="1">
      <formula>AND(COUNTIF(#REF!,F24)+COUNTIF(#REF!,F24)+COUNTIF(#REF!,F24)+COUNTIF(#REF!,F24)+COUNTIF(#REF!,F24)&gt;1,NOT(ISBLANK(F24)))</formula>
    </cfRule>
  </conditionalFormatting>
  <conditionalFormatting sqref="K24:M24">
    <cfRule type="expression" dxfId="0" priority="17" stopIfTrue="1">
      <formula>AND(COUNTIF(#REF!,K24)+COUNTIF(#REF!,K24)+COUNTIF(#REF!,K24)+COUNTIF(#REF!,K24)+COUNTIF(#REF!,K24)&gt;1,NOT(ISBLANK(K24)))</formula>
    </cfRule>
  </conditionalFormatting>
  <conditionalFormatting sqref="C25">
    <cfRule type="expression" dxfId="0" priority="86" stopIfTrue="1">
      <formula>AND(COUNTIF(#REF!,C25)+COUNTIF(#REF!,C25)+COUNTIF(#REF!,C25)+COUNTIF(#REF!,C25)+COUNTIF(#REF!,C25)&gt;1,NOT(ISBLANK(C25)))</formula>
    </cfRule>
  </conditionalFormatting>
  <conditionalFormatting sqref="S27">
    <cfRule type="expression" dxfId="0" priority="81" stopIfTrue="1">
      <formula>AND(COUNTIF(#REF!,S27)+COUNTIF(#REF!,S27)+COUNTIF(#REF!,S27)+COUNTIF(#REF!,S27)+COUNTIF(#REF!,S27)&gt;1,NOT(ISBLANK(S27)))</formula>
    </cfRule>
  </conditionalFormatting>
  <conditionalFormatting sqref="E28:F28">
    <cfRule type="expression" dxfId="0" priority="63" stopIfTrue="1">
      <formula>AND(COUNTIF(#REF!,E28)+COUNTIF(#REF!,E28)+COUNTIF(#REF!,E28)+COUNTIF(#REF!,E28)+COUNTIF(#REF!,E28)&gt;1,NOT(ISBLANK(E28)))</formula>
    </cfRule>
  </conditionalFormatting>
  <conditionalFormatting sqref="N28">
    <cfRule type="expression" dxfId="0" priority="64" stopIfTrue="1">
      <formula>AND(COUNTIF(#REF!,N28)+COUNTIF(#REF!,N28)+COUNTIF(#REF!,N28)+COUNTIF(#REF!,N28)+COUNTIF(#REF!,N28)&gt;1,NOT(ISBLANK(N28)))</formula>
    </cfRule>
  </conditionalFormatting>
  <conditionalFormatting sqref="I31:J31">
    <cfRule type="expression" dxfId="0" priority="96" stopIfTrue="1">
      <formula>AND(COUNTIF(#REF!,I31)+COUNTIF(#REF!,I31)+COUNTIF(#REF!,I31)+COUNTIF(#REF!,I31)+COUNTIF(#REF!,I31)&gt;1,NOT(ISBLANK(I31)))</formula>
    </cfRule>
  </conditionalFormatting>
  <conditionalFormatting sqref="C34:D34">
    <cfRule type="expression" dxfId="0" priority="108" stopIfTrue="1">
      <formula>AND(COUNTIF(#REF!,C34)+COUNTIF(#REF!,C34)+COUNTIF(#REF!,C34)+COUNTIF(#REF!,C34)+COUNTIF(#REF!,C34)&gt;1,NOT(ISBLANK(C34)))</formula>
    </cfRule>
  </conditionalFormatting>
  <conditionalFormatting sqref="C38:E38">
    <cfRule type="expression" dxfId="0" priority="104" stopIfTrue="1">
      <formula>AND(COUNTIF(#REF!,C38)+COUNTIF(#REF!,C38)+COUNTIF(#REF!,C38)+COUNTIF(#REF!,C38)+COUNTIF(#REF!,C38)&gt;1,NOT(ISBLANK(C38)))</formula>
    </cfRule>
  </conditionalFormatting>
  <conditionalFormatting sqref="K38:L38">
    <cfRule type="expression" dxfId="0" priority="103" stopIfTrue="1">
      <formula>AND(COUNTIF(#REF!,K38)+COUNTIF(#REF!,K38)+COUNTIF(#REF!,K38)+COUNTIF(#REF!,K38)+COUNTIF(#REF!,K38)&gt;1,NOT(ISBLANK(K38)))</formula>
    </cfRule>
  </conditionalFormatting>
  <conditionalFormatting sqref="N38">
    <cfRule type="expression" dxfId="0" priority="102" stopIfTrue="1">
      <formula>AND(COUNTIF(#REF!,N38)+COUNTIF(#REF!,N38)+COUNTIF(#REF!,N38)+COUNTIF(#REF!,N38)+COUNTIF(#REF!,N38)&gt;1,NOT(ISBLANK(N38)))</formula>
    </cfRule>
  </conditionalFormatting>
  <conditionalFormatting sqref="I41:L41">
    <cfRule type="expression" dxfId="0" priority="19" stopIfTrue="1">
      <formula>AND(COUNTIF(#REF!,I41)+COUNTIF(#REF!,I41)+COUNTIF(#REF!,I41)+COUNTIF(#REF!,I41)+COUNTIF(#REF!,I41)&gt;1,NOT(ISBLANK(I41)))</formula>
    </cfRule>
  </conditionalFormatting>
  <conditionalFormatting sqref="N41">
    <cfRule type="expression" dxfId="0" priority="18" stopIfTrue="1">
      <formula>AND(COUNTIF(#REF!,N41)+COUNTIF(#REF!,N41)+COUNTIF(#REF!,N41)+COUNTIF(#REF!,N41)+COUNTIF(#REF!,N41)&gt;1,NOT(ISBLANK(N41)))</formula>
    </cfRule>
  </conditionalFormatting>
  <conditionalFormatting sqref="E44">
    <cfRule type="expression" dxfId="0" priority="113" stopIfTrue="1">
      <formula>AND(COUNTIF(#REF!,E44)+COUNTIF(#REF!,E44)+COUNTIF(#REF!,E44)+COUNTIF(#REF!,E44)+COUNTIF(#REF!,E44)&gt;1,NOT(ISBLANK(E44)))</formula>
    </cfRule>
  </conditionalFormatting>
  <conditionalFormatting sqref="M44">
    <cfRule type="expression" dxfId="0" priority="112" stopIfTrue="1">
      <formula>AND(COUNTIF(#REF!,M44)+COUNTIF(#REF!,M44)+COUNTIF(#REF!,M44)+COUNTIF(#REF!,M44)+COUNTIF(#REF!,M44)&gt;1,NOT(ISBLANK(M44)))</formula>
    </cfRule>
  </conditionalFormatting>
  <conditionalFormatting sqref="O44">
    <cfRule type="expression" dxfId="0" priority="111" stopIfTrue="1">
      <formula>AND(COUNTIF(#REF!,O44)+COUNTIF(#REF!,O44)+COUNTIF(#REF!,O44)+COUNTIF(#REF!,O44)+COUNTIF(#REF!,O44)&gt;1,NOT(ISBLANK(O44)))</formula>
    </cfRule>
  </conditionalFormatting>
  <conditionalFormatting sqref="Q44:U44">
    <cfRule type="expression" dxfId="0" priority="110" stopIfTrue="1">
      <formula>AND(COUNTIF(#REF!,Q44)+COUNTIF(#REF!,Q44)+COUNTIF(#REF!,Q44)+COUNTIF(#REF!,Q44)+COUNTIF(#REF!,Q44)&gt;1,NOT(ISBLANK(Q44)))</formula>
    </cfRule>
  </conditionalFormatting>
  <conditionalFormatting sqref="S46:U46">
    <cfRule type="expression" dxfId="0" priority="73" stopIfTrue="1">
      <formula>AND(COUNTIF(#REF!,S46)+COUNTIF(#REF!,S46)+COUNTIF(#REF!,S46)+COUNTIF(#REF!,S46)+COUNTIF(#REF!,S46)&gt;1,NOT(ISBLANK(S46)))</formula>
    </cfRule>
  </conditionalFormatting>
  <conditionalFormatting sqref="V48">
    <cfRule type="expression" dxfId="0" priority="46" stopIfTrue="1">
      <formula>AND(COUNTIF(#REF!,V48)+COUNTIF(#REF!,V48)+COUNTIF(#REF!,V48)+COUNTIF(#REF!,V48)+COUNTIF(#REF!,V48)&gt;1,NOT(ISBLANK(V48)))</formula>
    </cfRule>
  </conditionalFormatting>
  <conditionalFormatting sqref="C52">
    <cfRule type="expression" dxfId="0" priority="76" stopIfTrue="1">
      <formula>AND(COUNTIF(#REF!,C52)+COUNTIF(#REF!,C52)+COUNTIF(#REF!,C52)+COUNTIF(#REF!,C52)+COUNTIF(#REF!,C52)&gt;1,NOT(ISBLANK(C52)))</formula>
    </cfRule>
  </conditionalFormatting>
  <conditionalFormatting sqref="C55">
    <cfRule type="expression" dxfId="0" priority="24" stopIfTrue="1">
      <formula>AND(COUNTIF(#REF!,C55)+COUNTIF(#REF!,C55)+COUNTIF(#REF!,C55)+COUNTIF(#REF!,C55)+COUNTIF(#REF!,C55)&gt;1,NOT(ISBLANK(C55)))</formula>
    </cfRule>
  </conditionalFormatting>
  <conditionalFormatting sqref="E58">
    <cfRule type="expression" dxfId="0" priority="1" stopIfTrue="1">
      <formula>AND(COUNTIF(#REF!,E58)+COUNTIF(#REF!,E58)+COUNTIF(#REF!,E58)+COUNTIF(#REF!,E58)+COUNTIF(#REF!,E58)&gt;1,NOT(ISBLANK(E58)))</formula>
    </cfRule>
  </conditionalFormatting>
  <conditionalFormatting sqref="K58">
    <cfRule type="expression" dxfId="0" priority="98" stopIfTrue="1">
      <formula>AND(COUNTIF(#REF!,K58)+COUNTIF(#REF!,K58)+COUNTIF(#REF!,K58)+COUNTIF(#REF!,K58)+COUNTIF(#REF!,K58)&gt;1,NOT(ISBLANK(K58)))</formula>
    </cfRule>
  </conditionalFormatting>
  <conditionalFormatting sqref="N58">
    <cfRule type="expression" dxfId="0" priority="91" stopIfTrue="1">
      <formula>AND(COUNTIF(#REF!,N58)+COUNTIF(#REF!,N58)+COUNTIF(#REF!,N58)+COUNTIF(#REF!,N58)+COUNTIF(#REF!,N58)&gt;1,NOT(ISBLANK(N58)))</formula>
    </cfRule>
  </conditionalFormatting>
  <conditionalFormatting sqref="E63">
    <cfRule type="expression" dxfId="0" priority="124" stopIfTrue="1">
      <formula>AND(COUNTIF(#REF!,E63)+COUNTIF(#REF!,E63)+COUNTIF(#REF!,E63)+COUNTIF(#REF!,E63)+COUNTIF(#REF!,E63)&gt;1,NOT(ISBLANK(E63)))</formula>
    </cfRule>
  </conditionalFormatting>
  <conditionalFormatting sqref="K63">
    <cfRule type="expression" dxfId="0" priority="123" stopIfTrue="1">
      <formula>AND(COUNTIF(#REF!,K63)+COUNTIF(#REF!,K63)+COUNTIF(#REF!,K63)+COUNTIF(#REF!,K63)+COUNTIF(#REF!,K63)&gt;1,NOT(ISBLANK(K63)))</formula>
    </cfRule>
  </conditionalFormatting>
  <conditionalFormatting sqref="N63:O63">
    <cfRule type="expression" dxfId="0" priority="93" stopIfTrue="1">
      <formula>AND(COUNTIF(#REF!,N63)+COUNTIF(#REF!,N63)+COUNTIF(#REF!,N63)+COUNTIF(#REF!,N63)+COUNTIF(#REF!,N63)&gt;1,NOT(ISBLANK(N63)))</formula>
    </cfRule>
  </conditionalFormatting>
  <conditionalFormatting sqref="K66">
    <cfRule type="expression" dxfId="0" priority="71" stopIfTrue="1">
      <formula>AND(COUNTIF(#REF!,K66)+COUNTIF(#REF!,K66)+COUNTIF(#REF!,K66)+COUNTIF(#REF!,K66)+COUNTIF(#REF!,K66)&gt;1,NOT(ISBLANK(K66)))</formula>
    </cfRule>
  </conditionalFormatting>
  <conditionalFormatting sqref="N66">
    <cfRule type="expression" dxfId="0" priority="69" stopIfTrue="1">
      <formula>AND(COUNTIF(#REF!,N66)+COUNTIF(#REF!,N66)+COUNTIF(#REF!,N66)+COUNTIF(#REF!,N66)+COUNTIF(#REF!,N66)&gt;1,NOT(ISBLANK(N66)))</formula>
    </cfRule>
  </conditionalFormatting>
  <conditionalFormatting sqref="J71">
    <cfRule type="expression" dxfId="0" priority="67" stopIfTrue="1">
      <formula>AND(COUNTIF(#REF!,J71)+COUNTIF(#REF!,J71)+COUNTIF(#REF!,J71)+COUNTIF(#REF!,J71)+COUNTIF(#REF!,J71)&gt;1,NOT(ISBLANK(J71)))</formula>
    </cfRule>
  </conditionalFormatting>
  <conditionalFormatting sqref="E72">
    <cfRule type="expression" dxfId="0" priority="119" stopIfTrue="1">
      <formula>AND(COUNTIF(#REF!,E72)+COUNTIF(#REF!,E72)+COUNTIF(#REF!,E72)+COUNTIF(#REF!,E72)+COUNTIF(#REF!,E72)&gt;1,NOT(ISBLANK(E72)))</formula>
    </cfRule>
  </conditionalFormatting>
  <conditionalFormatting sqref="K72">
    <cfRule type="expression" dxfId="0" priority="118" stopIfTrue="1">
      <formula>AND(COUNTIF(#REF!,K72)+COUNTIF(#REF!,K72)+COUNTIF(#REF!,K72)+COUNTIF(#REF!,K72)+COUNTIF(#REF!,K72)&gt;1,NOT(ISBLANK(K72)))</formula>
    </cfRule>
  </conditionalFormatting>
  <conditionalFormatting sqref="N72">
    <cfRule type="expression" dxfId="0" priority="92" stopIfTrue="1">
      <formula>AND(COUNTIF(#REF!,N72)+COUNTIF(#REF!,N72)+COUNTIF(#REF!,N72)+COUNTIF(#REF!,N72)+COUNTIF(#REF!,N72)&gt;1,NOT(ISBLANK(N72)))</formula>
    </cfRule>
  </conditionalFormatting>
  <conditionalFormatting sqref="E74">
    <cfRule type="expression" dxfId="0" priority="114" stopIfTrue="1">
      <formula>AND(COUNTIF(#REF!,E74)+COUNTIF(#REF!,E74)+COUNTIF(#REF!,E74)+COUNTIF(#REF!,E74)+COUNTIF(#REF!,E74)&gt;1,NOT(ISBLANK(E74)))</formula>
    </cfRule>
  </conditionalFormatting>
  <conditionalFormatting sqref="I74">
    <cfRule type="expression" dxfId="0" priority="117" stopIfTrue="1">
      <formula>AND(COUNTIF(#REF!,I74)+COUNTIF(#REF!,I74)+COUNTIF(#REF!,I74)+COUNTIF(#REF!,I74)+COUNTIF(#REF!,I74)&gt;1,NOT(ISBLANK(I74)))</formula>
    </cfRule>
  </conditionalFormatting>
  <conditionalFormatting sqref="K74">
    <cfRule type="expression" dxfId="0" priority="116" stopIfTrue="1">
      <formula>AND(COUNTIF(#REF!,K74)+COUNTIF(#REF!,K74)+COUNTIF(#REF!,K74)+COUNTIF(#REF!,K74)+COUNTIF(#REF!,K74)&gt;1,NOT(ISBLANK(K74)))</formula>
    </cfRule>
  </conditionalFormatting>
  <conditionalFormatting sqref="N74">
    <cfRule type="expression" dxfId="0" priority="115" stopIfTrue="1">
      <formula>AND(COUNTIF(#REF!,N74)+COUNTIF(#REF!,N74)+COUNTIF(#REF!,N74)+COUNTIF(#REF!,N74)+COUNTIF(#REF!,N74)&gt;1,NOT(ISBLANK(N74)))</formula>
    </cfRule>
  </conditionalFormatting>
  <conditionalFormatting sqref="C78">
    <cfRule type="expression" dxfId="0" priority="120" stopIfTrue="1">
      <formula>AND(COUNTIF(#REF!,C78)+COUNTIF(#REF!,C78)+COUNTIF(#REF!,C78)+COUNTIF(#REF!,C78)+COUNTIF(#REF!,C78)&gt;1,NOT(ISBLANK(C78)))</formula>
    </cfRule>
  </conditionalFormatting>
  <conditionalFormatting sqref="E81">
    <cfRule type="expression" dxfId="0" priority="80" stopIfTrue="1">
      <formula>AND(COUNTIF(#REF!,E81)+COUNTIF(#REF!,E81)+COUNTIF(#REF!,E81)+COUNTIF(#REF!,E81)+COUNTIF(#REF!,E81)&gt;1,NOT(ISBLANK(E81)))</formula>
    </cfRule>
  </conditionalFormatting>
  <conditionalFormatting sqref="O81">
    <cfRule type="expression" dxfId="0" priority="79" stopIfTrue="1">
      <formula>AND(COUNTIF(#REF!,O81)+COUNTIF(#REF!,O81)+COUNTIF(#REF!,O81)+COUNTIF(#REF!,O81)+COUNTIF(#REF!,O81)&gt;1,NOT(ISBLANK(O81)))</formula>
    </cfRule>
  </conditionalFormatting>
  <conditionalFormatting sqref="Q81">
    <cfRule type="expression" dxfId="0" priority="78" stopIfTrue="1">
      <formula>AND(COUNTIF(#REF!,Q81)+COUNTIF(#REF!,Q81)+COUNTIF(#REF!,Q81)+COUNTIF(#REF!,Q81)+COUNTIF(#REF!,Q81)&gt;1,NOT(ISBLANK(Q81)))</formula>
    </cfRule>
  </conditionalFormatting>
  <conditionalFormatting sqref="J83">
    <cfRule type="expression" dxfId="0" priority="25" stopIfTrue="1">
      <formula>AND(COUNTIF(#REF!,J83)+COUNTIF(#REF!,J83)+COUNTIF(#REF!,J83)+COUNTIF(#REF!,J83)+COUNTIF(#REF!,J83)&gt;1,NOT(ISBLANK(J83)))</formula>
    </cfRule>
  </conditionalFormatting>
  <conditionalFormatting sqref="C84">
    <cfRule type="expression" dxfId="0" priority="12" stopIfTrue="1">
      <formula>AND(COUNTIF(#REF!,C84)+COUNTIF(#REF!,C84)+COUNTIF(#REF!,C84)+COUNTIF(#REF!,C84)+COUNTIF(#REF!,C84)&gt;1,NOT(ISBLANK(C84)))</formula>
    </cfRule>
  </conditionalFormatting>
  <conditionalFormatting sqref="E84:G84">
    <cfRule type="expression" dxfId="0" priority="9" stopIfTrue="1">
      <formula>AND(COUNTIF(#REF!,E84)+COUNTIF(#REF!,E84)+COUNTIF(#REF!,E84)+COUNTIF(#REF!,E84)+COUNTIF(#REF!,E84)&gt;1,NOT(ISBLANK(E84)))</formula>
    </cfRule>
  </conditionalFormatting>
  <conditionalFormatting sqref="H84">
    <cfRule type="expression" dxfId="0" priority="11" stopIfTrue="1">
      <formula>AND(COUNTIF(#REF!,H84)+COUNTIF(#REF!,H84)+COUNTIF(#REF!,H84)+COUNTIF(#REF!,H84)+COUNTIF(#REF!,H84)&gt;1,NOT(ISBLANK(H84)))</formula>
    </cfRule>
  </conditionalFormatting>
  <conditionalFormatting sqref="I84">
    <cfRule type="expression" dxfId="0" priority="10" stopIfTrue="1">
      <formula>AND(COUNTIF(#REF!,I84)+COUNTIF(#REF!,I84)+COUNTIF(#REF!,I84)+COUNTIF(#REF!,I84)+COUNTIF(#REF!,I84)&gt;1,NOT(ISBLANK(I84)))</formula>
    </cfRule>
  </conditionalFormatting>
  <conditionalFormatting sqref="H85">
    <cfRule type="expression" dxfId="0" priority="14" stopIfTrue="1">
      <formula>AND(COUNTIF(#REF!,H85)+COUNTIF(#REF!,H85)+COUNTIF(#REF!,H85)+COUNTIF(#REF!,H85)+COUNTIF(#REF!,H85)&gt;1,NOT(ISBLANK(H85)))</formula>
    </cfRule>
  </conditionalFormatting>
  <conditionalFormatting sqref="I85">
    <cfRule type="expression" dxfId="0" priority="13" stopIfTrue="1">
      <formula>AND(COUNTIF(#REF!,I85)+COUNTIF(#REF!,I85)+COUNTIF(#REF!,I85)+COUNTIF(#REF!,I85)+COUNTIF(#REF!,I85)&gt;1,NOT(ISBLANK(I85)))</formula>
    </cfRule>
  </conditionalFormatting>
  <conditionalFormatting sqref="J86">
    <cfRule type="expression" dxfId="0" priority="59" stopIfTrue="1">
      <formula>AND(COUNTIF(#REF!,J86)+COUNTIF(#REF!,J86)+COUNTIF(#REF!,J86)+COUNTIF(#REF!,J86)+COUNTIF(#REF!,J86)&gt;1,NOT(ISBLANK(J86)))</formula>
    </cfRule>
  </conditionalFormatting>
  <conditionalFormatting sqref="H87">
    <cfRule type="expression" dxfId="0" priority="60" stopIfTrue="1">
      <formula>AND(COUNTIF(#REF!,H87)+COUNTIF(#REF!,H87)+COUNTIF(#REF!,H87)+COUNTIF(#REF!,H87)+COUNTIF(#REF!,H87)&gt;1,NOT(ISBLANK(H87)))</formula>
    </cfRule>
  </conditionalFormatting>
  <conditionalFormatting sqref="C88">
    <cfRule type="expression" dxfId="0" priority="8" stopIfTrue="1">
      <formula>AND(COUNTIF(#REF!,C88)+COUNTIF(#REF!,C88)+COUNTIF(#REF!,C88)+COUNTIF(#REF!,C88)+COUNTIF(#REF!,C88)&gt;1,NOT(ISBLANK(C88)))</formula>
    </cfRule>
  </conditionalFormatting>
  <conditionalFormatting sqref="I88">
    <cfRule type="expression" dxfId="0" priority="7" stopIfTrue="1">
      <formula>AND(COUNTIF(#REF!,I88)+COUNTIF(#REF!,I88)+COUNTIF(#REF!,I88)+COUNTIF(#REF!,I88)+COUNTIF(#REF!,I88)&gt;1,NOT(ISBLANK(I88)))</formula>
    </cfRule>
  </conditionalFormatting>
  <conditionalFormatting sqref="C95:D95">
    <cfRule type="expression" dxfId="0" priority="44" stopIfTrue="1">
      <formula>AND(COUNTIF(#REF!,C95)+COUNTIF(#REF!,C95)+COUNTIF(#REF!,C95)+COUNTIF(#REF!,C95)+COUNTIF(#REF!,C95)&gt;1,NOT(ISBLANK(C95)))</formula>
    </cfRule>
  </conditionalFormatting>
  <conditionalFormatting sqref="F95:G95">
    <cfRule type="expression" dxfId="0" priority="45" stopIfTrue="1">
      <formula>AND(COUNTIF(#REF!,F95)+COUNTIF(#REF!,F95)+COUNTIF(#REF!,F95)+COUNTIF(#REF!,F95)+COUNTIF(#REF!,F95)&gt;1,NOT(ISBLANK(F95)))</formula>
    </cfRule>
  </conditionalFormatting>
  <conditionalFormatting sqref="E99">
    <cfRule type="expression" dxfId="0" priority="39" stopIfTrue="1">
      <formula>AND(COUNTIF(#REF!,E99)+COUNTIF(#REF!,E99)+COUNTIF(#REF!,E99)+COUNTIF(#REF!,E99)+COUNTIF(#REF!,E99)&gt;1,NOT(ISBLANK(E99)))</formula>
    </cfRule>
  </conditionalFormatting>
  <conditionalFormatting sqref="O99">
    <cfRule type="expression" dxfId="0" priority="72" stopIfTrue="1">
      <formula>AND(COUNTIF(#REF!,O99)+COUNTIF(#REF!,O99)+COUNTIF(#REF!,O99)+COUNTIF(#REF!,O99)+COUNTIF(#REF!,O99)&gt;1,NOT(ISBLANK(O99)))</formula>
    </cfRule>
  </conditionalFormatting>
  <conditionalFormatting sqref="C100">
    <cfRule type="expression" dxfId="0" priority="6" stopIfTrue="1">
      <formula>AND(COUNTIF(#REF!,C100)+COUNTIF(#REF!,C100)+COUNTIF(#REF!,C100)+COUNTIF(#REF!,C100)+COUNTIF(#REF!,C100)&gt;1,NOT(ISBLANK(C100)))</formula>
    </cfRule>
  </conditionalFormatting>
  <conditionalFormatting sqref="E100">
    <cfRule type="expression" dxfId="0" priority="3" stopIfTrue="1">
      <formula>AND(COUNTIF(#REF!,E100)+COUNTIF(#REF!,E100)+COUNTIF(#REF!,E100)+COUNTIF(#REF!,E100)+COUNTIF(#REF!,E100)&gt;1,NOT(ISBLANK(E100)))</formula>
    </cfRule>
  </conditionalFormatting>
  <conditionalFormatting sqref="F100:I100">
    <cfRule type="expression" dxfId="0" priority="5" stopIfTrue="1">
      <formula>AND(COUNTIF(#REF!,F100)+COUNTIF(#REF!,F100)+COUNTIF(#REF!,F100)+COUNTIF(#REF!,F100)+COUNTIF(#REF!,F100)&gt;1,NOT(ISBLANK(F100)))</formula>
    </cfRule>
  </conditionalFormatting>
  <conditionalFormatting sqref="J100">
    <cfRule type="expression" dxfId="0" priority="4" stopIfTrue="1">
      <formula>AND(COUNTIF(#REF!,J100)+COUNTIF(#REF!,J100)+COUNTIF(#REF!,J100)+COUNTIF(#REF!,J100)+COUNTIF(#REF!,J100)&gt;1,NOT(ISBLANK(J100)))</formula>
    </cfRule>
  </conditionalFormatting>
  <conditionalFormatting sqref="J102">
    <cfRule type="expression" dxfId="0" priority="121" stopIfTrue="1">
      <formula>AND(COUNTIF(#REF!,J102)+COUNTIF(#REF!,J102)+COUNTIF(#REF!,J102)+COUNTIF(#REF!,J102)+COUNTIF(#REF!,J102)&gt;1,NOT(ISBLANK(J102)))</formula>
    </cfRule>
  </conditionalFormatting>
  <conditionalFormatting sqref="E107:J107">
    <cfRule type="expression" dxfId="0" priority="27" stopIfTrue="1">
      <formula>AND(COUNTIF(#REF!,E107)+COUNTIF(#REF!,E107)+COUNTIF(#REF!,E107)+COUNTIF(#REF!,E107)+COUNTIF(#REF!,E107)&gt;1,NOT(ISBLANK(E107)))</formula>
    </cfRule>
  </conditionalFormatting>
  <conditionalFormatting sqref="L107:M107">
    <cfRule type="expression" dxfId="0" priority="28" stopIfTrue="1">
      <formula>AND(COUNTIF(#REF!,L107)+COUNTIF(#REF!,L107)+COUNTIF(#REF!,L107)+COUNTIF(#REF!,L107)+COUNTIF(#REF!,L107)&gt;1,NOT(ISBLANK(L107)))</formula>
    </cfRule>
  </conditionalFormatting>
  <conditionalFormatting sqref="P107:S107">
    <cfRule type="expression" dxfId="0" priority="29" stopIfTrue="1">
      <formula>AND(COUNTIF(#REF!,P107)+COUNTIF(#REF!,P107)+COUNTIF(#REF!,P107)+COUNTIF(#REF!,P107)+COUNTIF(#REF!,P107)&gt;1,NOT(ISBLANK(P107)))</formula>
    </cfRule>
  </conditionalFormatting>
  <conditionalFormatting sqref="O108">
    <cfRule type="expression" dxfId="0" priority="125" stopIfTrue="1">
      <formula>AND(COUNTIF(#REF!,O108)+COUNTIF(#REF!,O108)+COUNTIF(#REF!,O108)+COUNTIF(#REF!,O108)+COUNTIF(#REF!,O108)&gt;1,NOT(ISBLANK(O108)))</formula>
    </cfRule>
  </conditionalFormatting>
  <conditionalFormatting sqref="C48:C49">
    <cfRule type="expression" dxfId="0" priority="49" stopIfTrue="1">
      <formula>AND(COUNTIF(#REF!,C48)+COUNTIF(#REF!,C48)+COUNTIF(#REF!,C48)+COUNTIF(#REF!,C48)+COUNTIF(#REF!,C48)&gt;1,NOT(ISBLANK(C48)))</formula>
    </cfRule>
  </conditionalFormatting>
  <conditionalFormatting sqref="C74:C76">
    <cfRule type="expression" dxfId="0" priority="50" stopIfTrue="1">
      <formula>AND(COUNTIF(#REF!,C74)+COUNTIF(#REF!,C74)+COUNTIF(#REF!,C74)+COUNTIF(#REF!,C74)+COUNTIF(#REF!,C74)&gt;1,NOT(ISBLANK(C74)))</formula>
    </cfRule>
  </conditionalFormatting>
  <conditionalFormatting sqref="C96:C99">
    <cfRule type="expression" dxfId="0" priority="40" stopIfTrue="1">
      <formula>AND(COUNTIF(#REF!,C96)+COUNTIF(#REF!,C96)+COUNTIF(#REF!,C96)+COUNTIF(#REF!,C96)+COUNTIF(#REF!,C96)&gt;1,NOT(ISBLANK(C96)))</formula>
    </cfRule>
  </conditionalFormatting>
  <conditionalFormatting sqref="C105:C106">
    <cfRule type="expression" dxfId="0" priority="36" stopIfTrue="1">
      <formula>AND(COUNTIF(#REF!,C105)+COUNTIF(#REF!,C105)+COUNTIF(#REF!,C105)+COUNTIF(#REF!,C105)+COUNTIF(#REF!,C105)&gt;1,NOT(ISBLANK(C105)))</formula>
    </cfRule>
  </conditionalFormatting>
  <conditionalFormatting sqref="E23:E26">
    <cfRule type="expression" dxfId="0" priority="85" stopIfTrue="1">
      <formula>AND(COUNTIF(#REF!,E23)+COUNTIF(#REF!,E23)+COUNTIF(#REF!,E23)+COUNTIF(#REF!,E23)+COUNTIF(#REF!,E23)&gt;1,NOT(ISBLANK(E23)))</formula>
    </cfRule>
  </conditionalFormatting>
  <conditionalFormatting sqref="E60:E61">
    <cfRule type="expression" dxfId="0" priority="68" stopIfTrue="1">
      <formula>AND(COUNTIF(#REF!,E60)+COUNTIF(#REF!,E60)+COUNTIF(#REF!,E60)+COUNTIF(#REF!,E60)+COUNTIF(#REF!,E60)&gt;1,NOT(ISBLANK(E60)))</formula>
    </cfRule>
  </conditionalFormatting>
  <conditionalFormatting sqref="E95:E97">
    <cfRule type="expression" dxfId="0" priority="42" stopIfTrue="1">
      <formula>AND(COUNTIF(#REF!,E95)+COUNTIF(#REF!,E95)+COUNTIF(#REF!,E95)+COUNTIF(#REF!,E95)+COUNTIF(#REF!,E95)&gt;1,NOT(ISBLANK(E95)))</formula>
    </cfRule>
  </conditionalFormatting>
  <conditionalFormatting sqref="E105:E106">
    <cfRule type="expression" dxfId="0" priority="35" stopIfTrue="1">
      <formula>AND(COUNTIF(#REF!,E105)+COUNTIF(#REF!,E105)+COUNTIF(#REF!,E105)+COUNTIF(#REF!,E105)+COUNTIF(#REF!,E105)&gt;1,NOT(ISBLANK(E105)))</formula>
    </cfRule>
  </conditionalFormatting>
  <conditionalFormatting sqref="H67:H71">
    <cfRule type="expression" dxfId="0" priority="66" stopIfTrue="1">
      <formula>AND(COUNTIF(#REF!,H67)+COUNTIF(#REF!,H67)+COUNTIF(#REF!,H67)+COUNTIF(#REF!,H67)+COUNTIF(#REF!,H67)&gt;1,NOT(ISBLANK(H67)))</formula>
    </cfRule>
  </conditionalFormatting>
  <conditionalFormatting sqref="I24:I27">
    <cfRule type="expression" dxfId="0" priority="82" stopIfTrue="1">
      <formula>AND(COUNTIF(#REF!,I24)+COUNTIF(#REF!,I24)+COUNTIF(#REF!,I24)+COUNTIF(#REF!,I24)+COUNTIF(#REF!,I24)&gt;1,NOT(ISBLANK(I24)))</formula>
    </cfRule>
  </conditionalFormatting>
  <conditionalFormatting sqref="I58:I61">
    <cfRule type="expression" dxfId="0" priority="100" stopIfTrue="1">
      <formula>AND(COUNTIF(#REF!,I58)+COUNTIF(#REF!,I58)+COUNTIF(#REF!,I58)+COUNTIF(#REF!,I58)+COUNTIF(#REF!,I58)&gt;1,NOT(ISBLANK(I58)))</formula>
    </cfRule>
  </conditionalFormatting>
  <conditionalFormatting sqref="I97:I99">
    <cfRule type="expression" dxfId="0" priority="41" stopIfTrue="1">
      <formula>AND(COUNTIF(#REF!,I97)+COUNTIF(#REF!,I97)+COUNTIF(#REF!,I97)+COUNTIF(#REF!,I97)+COUNTIF(#REF!,I97)&gt;1,NOT(ISBLANK(I97)))</formula>
    </cfRule>
  </conditionalFormatting>
  <conditionalFormatting sqref="J24:J28">
    <cfRule type="expression" dxfId="0" priority="65" stopIfTrue="1">
      <formula>AND(COUNTIF(#REF!,J24)+COUNTIF(#REF!,J24)+COUNTIF(#REF!,J24)+COUNTIF(#REF!,J24)+COUNTIF(#REF!,J24)&gt;1,NOT(ISBLANK(J24)))</formula>
    </cfRule>
  </conditionalFormatting>
  <conditionalFormatting sqref="J57:J61">
    <cfRule type="expression" dxfId="0" priority="101" stopIfTrue="1">
      <formula>AND(COUNTIF(#REF!,J57)+COUNTIF(#REF!,J57)+COUNTIF(#REF!,J57)+COUNTIF(#REF!,J57)+COUNTIF(#REF!,J57)&gt;1,NOT(ISBLANK(J57)))</formula>
    </cfRule>
  </conditionalFormatting>
  <conditionalFormatting sqref="J64:J65">
    <cfRule type="expression" dxfId="0" priority="122" stopIfTrue="1">
      <formula>AND(COUNTIF(#REF!,J64)+COUNTIF(#REF!,J64)+COUNTIF(#REF!,J64)+COUNTIF(#REF!,J64)+COUNTIF(#REF!,J64)&gt;1,NOT(ISBLANK(J64)))</formula>
    </cfRule>
  </conditionalFormatting>
  <conditionalFormatting sqref="J74:J76">
    <cfRule type="expression" dxfId="0" priority="54" stopIfTrue="1">
      <formula>AND(COUNTIF(#REF!,J74)+COUNTIF(#REF!,J74)+COUNTIF(#REF!,J74)+COUNTIF(#REF!,J74)+COUNTIF(#REF!,J74)&gt;1,NOT(ISBLANK(J74)))</formula>
    </cfRule>
  </conditionalFormatting>
  <conditionalFormatting sqref="J77:J81">
    <cfRule type="expression" dxfId="0" priority="62" stopIfTrue="1">
      <formula>AND(COUNTIF(#REF!,J77)+COUNTIF(#REF!,J77)+COUNTIF(#REF!,J77)+COUNTIF(#REF!,J77)+COUNTIF(#REF!,J77)&gt;1,NOT(ISBLANK(J77)))</formula>
    </cfRule>
  </conditionalFormatting>
  <conditionalFormatting sqref="J95:J99">
    <cfRule type="expression" dxfId="0" priority="38" stopIfTrue="1">
      <formula>AND(COUNTIF(#REF!,J95)+COUNTIF(#REF!,J95)+COUNTIF(#REF!,J95)+COUNTIF(#REF!,J95)+COUNTIF(#REF!,J95)&gt;1,NOT(ISBLANK(J95)))</formula>
    </cfRule>
  </conditionalFormatting>
  <conditionalFormatting sqref="L58:L61">
    <cfRule type="expression" dxfId="0" priority="20" stopIfTrue="1">
      <formula>AND(COUNTIF(#REF!,L58)+COUNTIF(#REF!,L58)+COUNTIF(#REF!,L58)+COUNTIF(#REF!,L58)+COUNTIF(#REF!,L58)&gt;1,NOT(ISBLANK(L58)))</formula>
    </cfRule>
  </conditionalFormatting>
  <conditionalFormatting sqref="L75:L76">
    <cfRule type="expression" dxfId="0" priority="53" stopIfTrue="1">
      <formula>AND(COUNTIF(#REF!,L75)+COUNTIF(#REF!,L75)+COUNTIF(#REF!,L75)+COUNTIF(#REF!,L75)+COUNTIF(#REF!,L75)&gt;1,NOT(ISBLANK(L75)))</formula>
    </cfRule>
  </conditionalFormatting>
  <conditionalFormatting sqref="L97:L98">
    <cfRule type="expression" dxfId="0" priority="43" stopIfTrue="1">
      <formula>AND(COUNTIF(#REF!,L97)+COUNTIF(#REF!,L97)+COUNTIF(#REF!,L97)+COUNTIF(#REF!,L97)+COUNTIF(#REF!,L97)&gt;1,NOT(ISBLANK(L97)))</formula>
    </cfRule>
  </conditionalFormatting>
  <conditionalFormatting sqref="L105:L106">
    <cfRule type="expression" dxfId="0" priority="37" stopIfTrue="1">
      <formula>AND(COUNTIF(#REF!,L105)+COUNTIF(#REF!,L105)+COUNTIF(#REF!,L105)+COUNTIF(#REF!,L105)+COUNTIF(#REF!,L105)&gt;1,NOT(ISBLANK(L105)))</formula>
    </cfRule>
  </conditionalFormatting>
  <conditionalFormatting sqref="M74:M76">
    <cfRule type="expression" dxfId="0" priority="52" stopIfTrue="1">
      <formula>AND(COUNTIF(#REF!,M74)+COUNTIF(#REF!,M74)+COUNTIF(#REF!,M74)+COUNTIF(#REF!,M74)+COUNTIF(#REF!,M74)&gt;1,NOT(ISBLANK(M74)))</formula>
    </cfRule>
  </conditionalFormatting>
  <conditionalFormatting sqref="N23:N26">
    <cfRule type="expression" dxfId="0" priority="15" stopIfTrue="1">
      <formula>AND(COUNTIF(#REF!,N23)+COUNTIF(#REF!,N23)+COUNTIF(#REF!,N23)+COUNTIF(#REF!,N23)+COUNTIF(#REF!,N23)&gt;1,NOT(ISBLANK(N23)))</formula>
    </cfRule>
  </conditionalFormatting>
  <conditionalFormatting sqref="N34:N36">
    <cfRule type="expression" dxfId="0" priority="105" stopIfTrue="1">
      <formula>AND(COUNTIF(#REF!,N34)+COUNTIF(#REF!,N34)+COUNTIF(#REF!,N34)+COUNTIF(#REF!,N34)+COUNTIF(#REF!,N34)&gt;1,NOT(ISBLANK(N34)))</formula>
    </cfRule>
  </conditionalFormatting>
  <conditionalFormatting sqref="O23:O24">
    <cfRule type="expression" dxfId="0" priority="89" stopIfTrue="1">
      <formula>AND(COUNTIF(#REF!,O23)+COUNTIF(#REF!,O23)+COUNTIF(#REF!,O23)+COUNTIF(#REF!,O23)+COUNTIF(#REF!,O23)&gt;1,NOT(ISBLANK(O23)))</formula>
    </cfRule>
  </conditionalFormatting>
  <conditionalFormatting sqref="O89:O90">
    <cfRule type="expression" dxfId="0" priority="56" stopIfTrue="1">
      <formula>AND(COUNTIF(#REF!,O89)+COUNTIF(#REF!,O89)+COUNTIF(#REF!,O89)+COUNTIF(#REF!,O89)+COUNTIF(#REF!,O89)&gt;1,NOT(ISBLANK(O89)))</formula>
    </cfRule>
  </conditionalFormatting>
  <conditionalFormatting sqref="I10 I105:I106">
    <cfRule type="expression" dxfId="0" priority="33" stopIfTrue="1">
      <formula>AND(COUNTIF(#REF!,I10)+COUNTIF(#REF!,I10)+COUNTIF(#REF!,I10)+COUNTIF(#REF!,I10)+COUNTIF(#REF!,I10)&gt;1,NOT(ISBLANK(I10)))</formula>
    </cfRule>
  </conditionalFormatting>
  <conditionalFormatting sqref="J10:J13 J105:J106">
    <cfRule type="expression" dxfId="0" priority="32" stopIfTrue="1">
      <formula>AND(COUNTIF(#REF!,J10)+COUNTIF(#REF!,J10)+COUNTIF(#REF!,J10)+COUNTIF(#REF!,J10)+COUNTIF(#REF!,J10)&gt;1,NOT(ISBLANK(J10)))</formula>
    </cfRule>
  </conditionalFormatting>
  <conditionalFormatting sqref="E109 E11">
    <cfRule type="expression" dxfId="0" priority="109" stopIfTrue="1">
      <formula>AND(COUNTIF(#REF!,E11)+COUNTIF(#REF!,E11)+COUNTIF(#REF!,E11)+COUNTIF(#REF!,E11)+COUNTIF(#REF!,E11)&gt;1,NOT(ISBLANK(E11)))</formula>
    </cfRule>
  </conditionalFormatting>
  <conditionalFormatting sqref="C22:D24">
    <cfRule type="expression" dxfId="0" priority="87" stopIfTrue="1">
      <formula>AND(COUNTIF(#REF!,C22)+COUNTIF(#REF!,C22)+COUNTIF(#REF!,C22)+COUNTIF(#REF!,C22)+COUNTIF(#REF!,C22)&gt;1,NOT(ISBLANK(C22)))</formula>
    </cfRule>
  </conditionalFormatting>
  <conditionalFormatting sqref="K25:L26">
    <cfRule type="expression" dxfId="0" priority="16" stopIfTrue="1">
      <formula>AND(COUNTIF(#REF!,K25)+COUNTIF(#REF!,K25)+COUNTIF(#REF!,K25)+COUNTIF(#REF!,K25)+COUNTIF(#REF!,K25)&gt;1,NOT(ISBLANK(K25)))</formula>
    </cfRule>
  </conditionalFormatting>
  <conditionalFormatting sqref="C26:D27">
    <cfRule type="expression" dxfId="0" priority="83" stopIfTrue="1">
      <formula>AND(COUNTIF(#REF!,C26)+COUNTIF(#REF!,C26)+COUNTIF(#REF!,C26)+COUNTIF(#REF!,C26)+COUNTIF(#REF!,C26)&gt;1,NOT(ISBLANK(C26)))</formula>
    </cfRule>
  </conditionalFormatting>
  <conditionalFormatting sqref="C31:D32">
    <cfRule type="expression" dxfId="0" priority="97" stopIfTrue="1">
      <formula>AND(COUNTIF(#REF!,C31)+COUNTIF(#REF!,C31)+COUNTIF(#REF!,C31)+COUNTIF(#REF!,C31)+COUNTIF(#REF!,C31)&gt;1,NOT(ISBLANK(C31)))</formula>
    </cfRule>
  </conditionalFormatting>
  <conditionalFormatting sqref="E41 E34:E36">
    <cfRule type="expression" dxfId="0" priority="107" stopIfTrue="1">
      <formula>AND(COUNTIF(#REF!,E34)+COUNTIF(#REF!,E34)+COUNTIF(#REF!,E34)+COUNTIF(#REF!,E34)+COUNTIF(#REF!,E34)&gt;1,NOT(ISBLANK(E34)))</formula>
    </cfRule>
  </conditionalFormatting>
  <conditionalFormatting sqref="I34:L36">
    <cfRule type="expression" dxfId="0" priority="90" stopIfTrue="1">
      <formula>AND(COUNTIF(#REF!,I34)+COUNTIF(#REF!,I34)+COUNTIF(#REF!,I34)+COUNTIF(#REF!,I34)+COUNTIF(#REF!,I34)&gt;1,NOT(ISBLANK(I34)))</formula>
    </cfRule>
  </conditionalFormatting>
  <conditionalFormatting sqref="C41 C35:C36">
    <cfRule type="expression" dxfId="0" priority="106" stopIfTrue="1">
      <formula>AND(COUNTIF(#REF!,C35)+COUNTIF(#REF!,C35)+COUNTIF(#REF!,C35)+COUNTIF(#REF!,C35)+COUNTIF(#REF!,C35)&gt;1,NOT(ISBLANK(C35)))</formula>
    </cfRule>
  </conditionalFormatting>
  <conditionalFormatting sqref="J109 J38 J93:J94">
    <cfRule type="expression" dxfId="0" priority="22" stopIfTrue="1">
      <formula>AND(COUNTIF(#REF!,J38)+COUNTIF(#REF!,J38)+COUNTIF(#REF!,J38)+COUNTIF(#REF!,J38)+COUNTIF(#REF!,J38)&gt;1,NOT(ISBLANK(J38)))</formula>
    </cfRule>
  </conditionalFormatting>
  <conditionalFormatting sqref="C44:D46">
    <cfRule type="expression" dxfId="0" priority="75" stopIfTrue="1">
      <formula>AND(COUNTIF(#REF!,C44)+COUNTIF(#REF!,C44)+COUNTIF(#REF!,C44)+COUNTIF(#REF!,C44)+COUNTIF(#REF!,C44)&gt;1,NOT(ISBLANK(C44)))</formula>
    </cfRule>
  </conditionalFormatting>
  <conditionalFormatting sqref="I44:J46">
    <cfRule type="expression" dxfId="0" priority="74" stopIfTrue="1">
      <formula>AND(COUNTIF(#REF!,I44)+COUNTIF(#REF!,I44)+COUNTIF(#REF!,I44)+COUNTIF(#REF!,I44)+COUNTIF(#REF!,I44)&gt;1,NOT(ISBLANK(I44)))</formula>
    </cfRule>
  </conditionalFormatting>
  <conditionalFormatting sqref="I48:J49">
    <cfRule type="expression" dxfId="0" priority="48" stopIfTrue="1">
      <formula>AND(COUNTIF(#REF!,I48)+COUNTIF(#REF!,I48)+COUNTIF(#REF!,I48)+COUNTIF(#REF!,I48)+COUNTIF(#REF!,I48)&gt;1,NOT(ISBLANK(I48)))</formula>
    </cfRule>
  </conditionalFormatting>
  <conditionalFormatting sqref="S48:U49">
    <cfRule type="expression" dxfId="0" priority="47" stopIfTrue="1">
      <formula>AND(COUNTIF(#REF!,S48)+COUNTIF(#REF!,S48)+COUNTIF(#REF!,S48)+COUNTIF(#REF!,S48)+COUNTIF(#REF!,S48)&gt;1,NOT(ISBLANK(S48)))</formula>
    </cfRule>
  </conditionalFormatting>
  <conditionalFormatting sqref="C91:C92 C50:D51">
    <cfRule type="expression" dxfId="0" priority="77" stopIfTrue="1">
      <formula>AND(COUNTIF(#REF!,C50)+COUNTIF(#REF!,C50)+COUNTIF(#REF!,C50)+COUNTIF(#REF!,C50)+COUNTIF(#REF!,C50)&gt;1,NOT(ISBLANK(C50)))</formula>
    </cfRule>
  </conditionalFormatting>
  <conditionalFormatting sqref="I86:I87 I89:I92 I77:I81 I50:I52">
    <cfRule type="expression" dxfId="0" priority="58" stopIfTrue="1">
      <formula>AND(COUNTIF(#REF!,I50)+COUNTIF(#REF!,I50)+COUNTIF(#REF!,I50)+COUNTIF(#REF!,I50)+COUNTIF(#REF!,I50)&gt;1,NOT(ISBLANK(I50)))</formula>
    </cfRule>
  </conditionalFormatting>
  <conditionalFormatting sqref="J89:J92 J50:J52">
    <cfRule type="expression" dxfId="0" priority="57" stopIfTrue="1">
      <formula>AND(COUNTIF(#REF!,J50)+COUNTIF(#REF!,J50)+COUNTIF(#REF!,J50)+COUNTIF(#REF!,J50)+COUNTIF(#REF!,J50)&gt;1,NOT(ISBLANK(J50)))</formula>
    </cfRule>
  </conditionalFormatting>
  <conditionalFormatting sqref="I54:J55">
    <cfRule type="expression" dxfId="0" priority="23" stopIfTrue="1">
      <formula>AND(COUNTIF(#REF!,I54)+COUNTIF(#REF!,I54)+COUNTIF(#REF!,I54)+COUNTIF(#REF!,I54)+COUNTIF(#REF!,I54)&gt;1,NOT(ISBLANK(I54)))</formula>
    </cfRule>
  </conditionalFormatting>
  <conditionalFormatting sqref="C72 C57:C61">
    <cfRule type="expression" dxfId="0" priority="99" stopIfTrue="1">
      <formula>AND(COUNTIF(#REF!,C57)+COUNTIF(#REF!,C57)+COUNTIF(#REF!,C57)+COUNTIF(#REF!,C57)+COUNTIF(#REF!,C57)&gt;1,NOT(ISBLANK(C57)))</formula>
    </cfRule>
  </conditionalFormatting>
  <conditionalFormatting sqref="C66 E66">
    <cfRule type="expression" dxfId="0" priority="70" stopIfTrue="1">
      <formula>AND(COUNTIF(#REF!,C66)+COUNTIF(#REF!,C66)+COUNTIF(#REF!,C66)+COUNTIF(#REF!,C66)+COUNTIF(#REF!,C66)&gt;1,NOT(ISBLANK(C66)))</formula>
    </cfRule>
  </conditionalFormatting>
  <conditionalFormatting sqref="E75:G76">
    <cfRule type="expression" dxfId="0" priority="51" stopIfTrue="1">
      <formula>AND(COUNTIF(#REF!,E75)+COUNTIF(#REF!,E75)+COUNTIF(#REF!,E75)+COUNTIF(#REF!,E75)+COUNTIF(#REF!,E75)&gt;1,NOT(ISBLANK(E75)))</formula>
    </cfRule>
  </conditionalFormatting>
  <conditionalFormatting sqref="D84 C85:D85 C79:D81">
    <cfRule type="expression" dxfId="0" priority="61" stopIfTrue="1">
      <formula>AND(COUNTIF(#REF!,C79)+COUNTIF(#REF!,C79)+COUNTIF(#REF!,C79)+COUNTIF(#REF!,C79)+COUNTIF(#REF!,C79)&gt;1,NOT(ISBLANK(C79)))</formula>
    </cfRule>
  </conditionalFormatting>
  <conditionalFormatting sqref="O82 O107">
    <cfRule type="expression" dxfId="0" priority="26" stopIfTrue="1">
      <formula>AND(COUNTIF(#REF!,O82)+COUNTIF(#REF!,O82)+COUNTIF(#REF!,O82)+COUNTIF(#REF!,O82)+COUNTIF(#REF!,O82)&gt;1,NOT(ISBLANK(O82)))</formula>
    </cfRule>
  </conditionalFormatting>
  <conditionalFormatting sqref="C86:C87 C89:C90">
    <cfRule type="expression" dxfId="0" priority="55" stopIfTrue="1">
      <formula>AND(COUNTIF(#REF!,C86)+COUNTIF(#REF!,C86)+COUNTIF(#REF!,C86)+COUNTIF(#REF!,C86)+COUNTIF(#REF!,C86)&gt;1,NOT(ISBLANK(C86)))</formula>
    </cfRule>
  </conditionalFormatting>
  <conditionalFormatting sqref="E93:G94">
    <cfRule type="expression" dxfId="0" priority="21" stopIfTrue="1">
      <formula>AND(COUNTIF(#REF!,E93)+COUNTIF(#REF!,E93)+COUNTIF(#REF!,E93)+COUNTIF(#REF!,E93)+COUNTIF(#REF!,E93)&gt;1,NOT(ISBLANK(E93)))</formula>
    </cfRule>
  </conditionalFormatting>
  <printOptions horizontalCentered="1"/>
  <pageMargins left="0.196527777777778" right="0.275" top="0.236111111111111" bottom="0.118055555555556" header="0.156944444444444" footer="0.393055555555556"/>
  <pageSetup paperSize="8" scale="46" fitToHeight="0" orientation="landscape" useFirstPageNumber="1"/>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U109"/>
  <sheetViews>
    <sheetView zoomScale="50" zoomScaleNormal="50" workbookViewId="0">
      <pane xSplit="2" ySplit="5" topLeftCell="C6" activePane="bottomRight" state="frozen"/>
      <selection/>
      <selection pane="topRight"/>
      <selection pane="bottomLeft"/>
      <selection pane="bottomRight" activeCell="Q67" sqref="Q67"/>
    </sheetView>
  </sheetViews>
  <sheetFormatPr defaultColWidth="9" defaultRowHeight="17.4"/>
  <cols>
    <col min="1" max="1" width="8" style="57" customWidth="1"/>
    <col min="2" max="2" width="27.1111111111111" style="58" customWidth="1"/>
    <col min="3" max="3" width="33.7777777777778" style="59" customWidth="1"/>
    <col min="4" max="4" width="15" style="5" customWidth="1"/>
    <col min="5" max="5" width="17.8796296296296" style="8" customWidth="1"/>
    <col min="6" max="6" width="15.7777777777778" customWidth="1"/>
    <col min="7" max="7" width="15.6666666666667" customWidth="1"/>
    <col min="8" max="8" width="11.1111111111111" hidden="1" customWidth="1"/>
    <col min="9" max="9" width="11.1111111111111" style="5" hidden="1" customWidth="1"/>
    <col min="10" max="10" width="75.212962962963" customWidth="1"/>
    <col min="11" max="11" width="22.8796296296296" hidden="1" customWidth="1"/>
    <col min="12" max="12" width="11.6666666666667" hidden="1" customWidth="1"/>
    <col min="13" max="13" width="64.6666666666667" customWidth="1"/>
    <col min="14" max="14" width="19.6666666666667" hidden="1" customWidth="1"/>
    <col min="15" max="15" width="20.7777777777778" customWidth="1"/>
    <col min="16" max="16" width="13.7777777777778" style="7" hidden="1" customWidth="1"/>
    <col min="17" max="17" width="19.7777777777778" style="7" customWidth="1"/>
    <col min="18" max="18" width="20.212962962963" style="5" customWidth="1"/>
    <col min="19" max="19" width="13.7777777777778" style="5" customWidth="1"/>
    <col min="20" max="20" width="13.7777777777778" style="5" hidden="1" customWidth="1"/>
    <col min="21" max="21" width="13.7777777777778" customWidth="1"/>
  </cols>
  <sheetData>
    <row r="1" ht="45" spans="1:21">
      <c r="A1" s="60" t="s">
        <v>190</v>
      </c>
      <c r="B1" s="60"/>
      <c r="C1" s="61"/>
      <c r="F1" s="8"/>
      <c r="G1" s="8"/>
      <c r="H1" s="8"/>
      <c r="J1" s="8"/>
      <c r="K1" s="8"/>
      <c r="L1" s="8"/>
      <c r="M1" s="8"/>
      <c r="N1" s="8"/>
      <c r="O1" s="8"/>
      <c r="P1" s="5"/>
      <c r="Q1" s="5"/>
      <c r="U1" s="8"/>
    </row>
    <row r="2" s="1" customFormat="1" ht="61.2" spans="1:21">
      <c r="A2" s="62" t="s">
        <v>621</v>
      </c>
      <c r="B2" s="63"/>
      <c r="C2" s="64"/>
      <c r="D2" s="65"/>
      <c r="E2" s="65"/>
      <c r="F2" s="65"/>
      <c r="G2" s="65"/>
      <c r="H2" s="65"/>
      <c r="I2" s="65"/>
      <c r="J2" s="65"/>
      <c r="K2" s="65"/>
      <c r="L2" s="65"/>
      <c r="M2" s="65"/>
      <c r="N2" s="65"/>
      <c r="O2" s="65"/>
      <c r="P2" s="65"/>
      <c r="Q2" s="65"/>
      <c r="R2" s="65"/>
      <c r="S2" s="65"/>
      <c r="T2" s="65"/>
      <c r="U2" s="65"/>
    </row>
    <row r="3" s="2" customFormat="1" ht="19.05" customHeight="1" spans="1:21">
      <c r="A3" s="66"/>
      <c r="B3" s="67"/>
      <c r="C3" s="68"/>
      <c r="D3" s="69"/>
      <c r="E3" s="70"/>
      <c r="F3" s="70"/>
      <c r="G3" s="70"/>
      <c r="H3" s="69"/>
      <c r="I3" s="69"/>
      <c r="J3" s="71"/>
      <c r="K3" s="71"/>
      <c r="L3" s="71"/>
      <c r="M3" s="71"/>
      <c r="N3" s="71"/>
      <c r="O3" s="71"/>
      <c r="P3" s="69"/>
      <c r="Q3" s="72" t="s">
        <v>2</v>
      </c>
      <c r="R3" s="73"/>
      <c r="S3" s="73"/>
      <c r="T3" s="73"/>
      <c r="U3" s="73"/>
    </row>
    <row r="4" s="3" customFormat="1" ht="40.95" customHeight="1" spans="1:21">
      <c r="A4" s="74" t="s">
        <v>3</v>
      </c>
      <c r="B4" s="74" t="s">
        <v>192</v>
      </c>
      <c r="C4" s="74" t="s">
        <v>5</v>
      </c>
      <c r="D4" s="74" t="s">
        <v>194</v>
      </c>
      <c r="E4" s="74" t="s">
        <v>7</v>
      </c>
      <c r="F4" s="74" t="s">
        <v>8</v>
      </c>
      <c r="G4" s="74"/>
      <c r="H4" s="75" t="s">
        <v>9</v>
      </c>
      <c r="I4" s="75" t="s">
        <v>10</v>
      </c>
      <c r="J4" s="74" t="s">
        <v>11</v>
      </c>
      <c r="K4" s="75" t="s">
        <v>12</v>
      </c>
      <c r="L4" s="75"/>
      <c r="M4" s="74" t="s">
        <v>13</v>
      </c>
      <c r="N4" s="74"/>
      <c r="O4" s="74" t="s">
        <v>14</v>
      </c>
      <c r="P4" s="75" t="s">
        <v>15</v>
      </c>
      <c r="Q4" s="74" t="s">
        <v>16</v>
      </c>
      <c r="R4" s="74" t="s">
        <v>17</v>
      </c>
      <c r="S4" s="74" t="s">
        <v>18</v>
      </c>
      <c r="T4" s="76" t="s">
        <v>19</v>
      </c>
      <c r="U4" s="74" t="s">
        <v>20</v>
      </c>
    </row>
    <row r="5" s="3" customFormat="1" ht="82.95" customHeight="1" spans="1:21">
      <c r="A5" s="74"/>
      <c r="B5" s="74"/>
      <c r="C5" s="74"/>
      <c r="D5" s="74"/>
      <c r="E5" s="74"/>
      <c r="F5" s="74" t="s">
        <v>21</v>
      </c>
      <c r="G5" s="74" t="s">
        <v>22</v>
      </c>
      <c r="H5" s="75"/>
      <c r="I5" s="75"/>
      <c r="J5" s="74"/>
      <c r="K5" s="75" t="s">
        <v>23</v>
      </c>
      <c r="L5" s="75" t="s">
        <v>24</v>
      </c>
      <c r="M5" s="74" t="s">
        <v>25</v>
      </c>
      <c r="N5" s="74" t="s">
        <v>24</v>
      </c>
      <c r="O5" s="74"/>
      <c r="P5" s="75"/>
      <c r="Q5" s="74"/>
      <c r="R5" s="74"/>
      <c r="S5" s="74"/>
      <c r="T5" s="77"/>
      <c r="U5" s="74"/>
    </row>
    <row r="6" s="3" customFormat="1" ht="82.95" hidden="1" customHeight="1" spans="1:21">
      <c r="A6" s="78" t="s">
        <v>622</v>
      </c>
      <c r="B6" s="79"/>
      <c r="C6" s="80" t="s">
        <v>623</v>
      </c>
      <c r="D6" s="80"/>
      <c r="E6" s="80">
        <f>SUM(E7:E108)</f>
        <v>268720.39</v>
      </c>
      <c r="F6" s="80">
        <f>SUM(F7:F108)</f>
        <v>222390.01</v>
      </c>
      <c r="G6" s="80">
        <f>SUM(G7:G108)</f>
        <v>46330.38</v>
      </c>
      <c r="H6" s="49"/>
      <c r="I6" s="49"/>
      <c r="J6" s="80"/>
      <c r="K6" s="49"/>
      <c r="L6" s="49">
        <f>SUM(L7:L108)</f>
        <v>34968.68</v>
      </c>
      <c r="M6" s="80"/>
      <c r="N6" s="80">
        <f>SUM(N7:N108)</f>
        <v>126725.98</v>
      </c>
      <c r="O6" s="80"/>
      <c r="P6" s="49"/>
      <c r="Q6" s="80"/>
      <c r="R6" s="80"/>
      <c r="S6" s="80"/>
      <c r="T6" s="80"/>
      <c r="U6" s="80"/>
    </row>
    <row r="7" s="4" customFormat="1" ht="321" hidden="1" customHeight="1" spans="1:21">
      <c r="A7" s="49">
        <v>1</v>
      </c>
      <c r="B7" s="49" t="s">
        <v>197</v>
      </c>
      <c r="C7" s="49" t="s">
        <v>28</v>
      </c>
      <c r="D7" s="81" t="s">
        <v>29</v>
      </c>
      <c r="E7" s="81">
        <v>800</v>
      </c>
      <c r="F7" s="81">
        <v>0</v>
      </c>
      <c r="G7" s="81">
        <v>800</v>
      </c>
      <c r="H7" s="81" t="s">
        <v>30</v>
      </c>
      <c r="I7" s="81" t="s">
        <v>31</v>
      </c>
      <c r="J7" s="81" t="s">
        <v>624</v>
      </c>
      <c r="K7" s="81" t="s">
        <v>33</v>
      </c>
      <c r="L7" s="81">
        <v>0</v>
      </c>
      <c r="M7" s="81" t="s">
        <v>200</v>
      </c>
      <c r="N7" s="81">
        <v>600</v>
      </c>
      <c r="O7" s="82" t="s">
        <v>201</v>
      </c>
      <c r="P7" s="81" t="s">
        <v>35</v>
      </c>
      <c r="Q7" s="81" t="s">
        <v>625</v>
      </c>
      <c r="R7" s="81" t="s">
        <v>203</v>
      </c>
      <c r="S7" s="81" t="s">
        <v>78</v>
      </c>
      <c r="T7" s="81" t="s">
        <v>39</v>
      </c>
      <c r="U7" s="81"/>
    </row>
    <row r="8" s="4" customFormat="1" ht="153" hidden="1" customHeight="1" spans="1:21">
      <c r="A8" s="49"/>
      <c r="B8" s="49"/>
      <c r="C8" s="49" t="s">
        <v>390</v>
      </c>
      <c r="D8" s="81" t="s">
        <v>355</v>
      </c>
      <c r="E8" s="81">
        <v>635</v>
      </c>
      <c r="F8" s="81">
        <v>635</v>
      </c>
      <c r="G8" s="81">
        <v>0</v>
      </c>
      <c r="H8" s="81"/>
      <c r="I8" s="81"/>
      <c r="J8" s="83" t="s">
        <v>391</v>
      </c>
      <c r="K8" s="81"/>
      <c r="L8" s="81"/>
      <c r="M8" s="81" t="s">
        <v>392</v>
      </c>
      <c r="N8" s="81"/>
      <c r="O8" s="84" t="s">
        <v>393</v>
      </c>
      <c r="P8" s="81"/>
      <c r="Q8" s="81" t="s">
        <v>394</v>
      </c>
      <c r="R8" s="81" t="s">
        <v>395</v>
      </c>
      <c r="S8" s="81" t="s">
        <v>78</v>
      </c>
      <c r="T8" s="81"/>
      <c r="U8" s="81"/>
    </row>
    <row r="9" s="4" customFormat="1" ht="120" hidden="1" customHeight="1" spans="1:21">
      <c r="A9" s="49"/>
      <c r="B9" s="49"/>
      <c r="C9" s="49" t="s">
        <v>397</v>
      </c>
      <c r="D9" s="81" t="s">
        <v>96</v>
      </c>
      <c r="E9" s="81" t="s">
        <v>96</v>
      </c>
      <c r="F9" s="81" t="s">
        <v>96</v>
      </c>
      <c r="G9" s="81" t="s">
        <v>96</v>
      </c>
      <c r="H9" s="81"/>
      <c r="I9" s="81"/>
      <c r="J9" s="81" t="s">
        <v>96</v>
      </c>
      <c r="K9" s="81"/>
      <c r="L9" s="81"/>
      <c r="M9" s="81" t="s">
        <v>96</v>
      </c>
      <c r="N9" s="81"/>
      <c r="O9" s="85"/>
      <c r="P9" s="81"/>
      <c r="Q9" s="81" t="s">
        <v>398</v>
      </c>
      <c r="R9" s="81" t="s">
        <v>399</v>
      </c>
      <c r="S9" s="81" t="s">
        <v>78</v>
      </c>
      <c r="T9" s="81"/>
      <c r="U9" s="81" t="s">
        <v>626</v>
      </c>
    </row>
    <row r="10" ht="153" hidden="1" customHeight="1" spans="1:21">
      <c r="A10" s="49">
        <v>2</v>
      </c>
      <c r="B10" s="49" t="s">
        <v>627</v>
      </c>
      <c r="C10" s="49" t="s">
        <v>541</v>
      </c>
      <c r="D10" s="81" t="s">
        <v>542</v>
      </c>
      <c r="E10" s="81">
        <v>1200</v>
      </c>
      <c r="F10" s="81">
        <v>1200</v>
      </c>
      <c r="G10" s="81">
        <v>0</v>
      </c>
      <c r="H10" s="81" t="s">
        <v>30</v>
      </c>
      <c r="I10" s="81" t="s">
        <v>48</v>
      </c>
      <c r="J10" s="81" t="s">
        <v>543</v>
      </c>
      <c r="K10" s="81" t="s">
        <v>177</v>
      </c>
      <c r="L10" s="81">
        <v>400</v>
      </c>
      <c r="M10" s="81" t="s">
        <v>543</v>
      </c>
      <c r="N10" s="81">
        <v>800</v>
      </c>
      <c r="O10" s="86" t="s">
        <v>307</v>
      </c>
      <c r="P10" s="81" t="s">
        <v>179</v>
      </c>
      <c r="Q10" s="81" t="s">
        <v>179</v>
      </c>
      <c r="R10" s="81" t="s">
        <v>180</v>
      </c>
      <c r="S10" s="81" t="s">
        <v>85</v>
      </c>
      <c r="T10" s="81"/>
      <c r="U10" s="81" t="s">
        <v>464</v>
      </c>
    </row>
    <row r="11" ht="153" hidden="1" customHeight="1" spans="1:21">
      <c r="A11" s="49"/>
      <c r="B11" s="49"/>
      <c r="C11" s="49" t="s">
        <v>544</v>
      </c>
      <c r="D11" s="81" t="s">
        <v>546</v>
      </c>
      <c r="E11" s="81">
        <v>460</v>
      </c>
      <c r="F11" s="81">
        <v>460</v>
      </c>
      <c r="G11" s="81">
        <v>0</v>
      </c>
      <c r="H11" s="81" t="s">
        <v>48</v>
      </c>
      <c r="I11" s="81" t="s">
        <v>48</v>
      </c>
      <c r="J11" s="81" t="s">
        <v>547</v>
      </c>
      <c r="K11" s="81" t="s">
        <v>186</v>
      </c>
      <c r="L11" s="81">
        <v>0</v>
      </c>
      <c r="M11" s="81" t="s">
        <v>547</v>
      </c>
      <c r="N11" s="81">
        <v>460</v>
      </c>
      <c r="O11" s="84"/>
      <c r="P11" s="81" t="s">
        <v>548</v>
      </c>
      <c r="Q11" s="81" t="s">
        <v>549</v>
      </c>
      <c r="R11" s="81" t="s">
        <v>550</v>
      </c>
      <c r="S11" s="81" t="s">
        <v>85</v>
      </c>
      <c r="T11" s="81"/>
      <c r="U11" s="81" t="s">
        <v>464</v>
      </c>
    </row>
    <row r="12" ht="153" hidden="1" customHeight="1" spans="1:21">
      <c r="A12" s="49"/>
      <c r="B12" s="49"/>
      <c r="C12" s="49" t="s">
        <v>552</v>
      </c>
      <c r="D12" s="81" t="s">
        <v>147</v>
      </c>
      <c r="E12" s="81">
        <v>1857.34</v>
      </c>
      <c r="F12" s="81">
        <v>1857.34</v>
      </c>
      <c r="G12" s="81">
        <v>0</v>
      </c>
      <c r="H12" s="81" t="s">
        <v>30</v>
      </c>
      <c r="I12" s="81" t="s">
        <v>48</v>
      </c>
      <c r="J12" s="81" t="s">
        <v>553</v>
      </c>
      <c r="K12" s="81" t="s">
        <v>554</v>
      </c>
      <c r="L12" s="81">
        <v>0</v>
      </c>
      <c r="M12" s="81" t="s">
        <v>553</v>
      </c>
      <c r="N12" s="81">
        <v>1857.34</v>
      </c>
      <c r="O12" s="84"/>
      <c r="P12" s="81" t="s">
        <v>179</v>
      </c>
      <c r="Q12" s="81" t="s">
        <v>555</v>
      </c>
      <c r="R12" s="81" t="s">
        <v>556</v>
      </c>
      <c r="S12" s="81" t="s">
        <v>78</v>
      </c>
      <c r="T12" s="81"/>
      <c r="U12" s="81" t="s">
        <v>464</v>
      </c>
    </row>
    <row r="13" ht="139.95" hidden="1" customHeight="1" spans="1:21">
      <c r="A13" s="49"/>
      <c r="B13" s="49"/>
      <c r="C13" s="49" t="s">
        <v>557</v>
      </c>
      <c r="D13" s="81" t="s">
        <v>558</v>
      </c>
      <c r="E13" s="81">
        <v>1000</v>
      </c>
      <c r="F13" s="81">
        <v>1000</v>
      </c>
      <c r="G13" s="81">
        <v>0</v>
      </c>
      <c r="H13" s="81" t="s">
        <v>30</v>
      </c>
      <c r="I13" s="81" t="s">
        <v>48</v>
      </c>
      <c r="J13" s="81" t="s">
        <v>559</v>
      </c>
      <c r="K13" s="81" t="s">
        <v>560</v>
      </c>
      <c r="L13" s="81">
        <v>400</v>
      </c>
      <c r="M13" s="81" t="s">
        <v>559</v>
      </c>
      <c r="N13" s="81">
        <v>600</v>
      </c>
      <c r="O13" s="84"/>
      <c r="P13" s="81" t="s">
        <v>179</v>
      </c>
      <c r="Q13" s="81" t="s">
        <v>555</v>
      </c>
      <c r="R13" s="81" t="s">
        <v>180</v>
      </c>
      <c r="S13" s="81" t="s">
        <v>78</v>
      </c>
      <c r="T13" s="81"/>
      <c r="U13" s="81" t="s">
        <v>464</v>
      </c>
    </row>
    <row r="14" ht="126" hidden="1" customHeight="1" spans="1:21">
      <c r="A14" s="49"/>
      <c r="B14" s="49"/>
      <c r="C14" s="49" t="s">
        <v>561</v>
      </c>
      <c r="D14" s="81" t="s">
        <v>562</v>
      </c>
      <c r="E14" s="81">
        <v>100</v>
      </c>
      <c r="F14" s="81">
        <v>100</v>
      </c>
      <c r="G14" s="81">
        <v>0</v>
      </c>
      <c r="H14" s="81" t="s">
        <v>30</v>
      </c>
      <c r="I14" s="81" t="s">
        <v>48</v>
      </c>
      <c r="J14" s="81" t="s">
        <v>563</v>
      </c>
      <c r="K14" s="81" t="s">
        <v>186</v>
      </c>
      <c r="L14" s="81">
        <v>0</v>
      </c>
      <c r="M14" s="81" t="s">
        <v>563</v>
      </c>
      <c r="N14" s="81">
        <v>100</v>
      </c>
      <c r="O14" s="84"/>
      <c r="P14" s="81" t="s">
        <v>188</v>
      </c>
      <c r="Q14" s="81" t="s">
        <v>188</v>
      </c>
      <c r="R14" s="81" t="s">
        <v>189</v>
      </c>
      <c r="S14" s="81" t="s">
        <v>78</v>
      </c>
      <c r="T14" s="81"/>
      <c r="U14" s="81" t="s">
        <v>464</v>
      </c>
    </row>
    <row r="15" ht="126" hidden="1" customHeight="1" spans="1:21">
      <c r="A15" s="49"/>
      <c r="B15" s="49"/>
      <c r="C15" s="49" t="s">
        <v>422</v>
      </c>
      <c r="D15" s="81" t="s">
        <v>534</v>
      </c>
      <c r="E15" s="81">
        <v>100</v>
      </c>
      <c r="F15" s="81">
        <v>100</v>
      </c>
      <c r="G15" s="81">
        <v>0</v>
      </c>
      <c r="H15" s="81" t="s">
        <v>30</v>
      </c>
      <c r="I15" s="81" t="s">
        <v>48</v>
      </c>
      <c r="J15" s="81" t="s">
        <v>423</v>
      </c>
      <c r="K15" s="81" t="s">
        <v>177</v>
      </c>
      <c r="L15" s="81"/>
      <c r="M15" s="81" t="s">
        <v>423</v>
      </c>
      <c r="N15" s="81"/>
      <c r="O15" s="84"/>
      <c r="P15" s="81"/>
      <c r="Q15" s="81" t="s">
        <v>179</v>
      </c>
      <c r="R15" s="81" t="s">
        <v>180</v>
      </c>
      <c r="S15" s="81" t="s">
        <v>160</v>
      </c>
      <c r="T15" s="81" t="s">
        <v>39</v>
      </c>
      <c r="U15" s="81" t="s">
        <v>216</v>
      </c>
    </row>
    <row r="16" ht="126" hidden="1" customHeight="1" spans="1:21">
      <c r="A16" s="49"/>
      <c r="B16" s="49"/>
      <c r="C16" s="49" t="s">
        <v>174</v>
      </c>
      <c r="D16" s="81" t="s">
        <v>564</v>
      </c>
      <c r="E16" s="81">
        <v>50</v>
      </c>
      <c r="F16" s="81">
        <v>50</v>
      </c>
      <c r="G16" s="81">
        <v>0</v>
      </c>
      <c r="H16" s="81" t="s">
        <v>30</v>
      </c>
      <c r="I16" s="81" t="s">
        <v>48</v>
      </c>
      <c r="J16" s="81" t="s">
        <v>176</v>
      </c>
      <c r="K16" s="81" t="s">
        <v>177</v>
      </c>
      <c r="L16" s="81"/>
      <c r="M16" s="81" t="s">
        <v>176</v>
      </c>
      <c r="N16" s="81"/>
      <c r="O16" s="84"/>
      <c r="P16" s="81"/>
      <c r="Q16" s="81" t="s">
        <v>179</v>
      </c>
      <c r="R16" s="81" t="s">
        <v>180</v>
      </c>
      <c r="S16" s="81" t="s">
        <v>229</v>
      </c>
      <c r="T16" s="81" t="s">
        <v>39</v>
      </c>
      <c r="U16" s="81" t="s">
        <v>216</v>
      </c>
    </row>
    <row r="17" ht="126" hidden="1" customHeight="1" spans="1:21">
      <c r="A17" s="49"/>
      <c r="B17" s="49"/>
      <c r="C17" s="49" t="s">
        <v>424</v>
      </c>
      <c r="D17" s="81" t="s">
        <v>564</v>
      </c>
      <c r="E17" s="81">
        <v>50</v>
      </c>
      <c r="F17" s="81">
        <v>50</v>
      </c>
      <c r="G17" s="81">
        <v>0</v>
      </c>
      <c r="H17" s="81" t="s">
        <v>30</v>
      </c>
      <c r="I17" s="81" t="s">
        <v>48</v>
      </c>
      <c r="J17" s="81" t="s">
        <v>425</v>
      </c>
      <c r="K17" s="81" t="s">
        <v>177</v>
      </c>
      <c r="L17" s="81"/>
      <c r="M17" s="81" t="s">
        <v>425</v>
      </c>
      <c r="N17" s="81"/>
      <c r="O17" s="84"/>
      <c r="P17" s="81"/>
      <c r="Q17" s="81" t="s">
        <v>179</v>
      </c>
      <c r="R17" s="81" t="s">
        <v>180</v>
      </c>
      <c r="S17" s="81" t="s">
        <v>160</v>
      </c>
      <c r="T17" s="81" t="s">
        <v>39</v>
      </c>
      <c r="U17" s="81" t="s">
        <v>216</v>
      </c>
    </row>
    <row r="18" ht="126" hidden="1" customHeight="1" spans="1:21">
      <c r="A18" s="49"/>
      <c r="B18" s="49"/>
      <c r="C18" s="49" t="s">
        <v>181</v>
      </c>
      <c r="D18" s="81" t="s">
        <v>565</v>
      </c>
      <c r="E18" s="81">
        <v>80</v>
      </c>
      <c r="F18" s="81">
        <v>80</v>
      </c>
      <c r="G18" s="81">
        <v>0</v>
      </c>
      <c r="H18" s="81" t="s">
        <v>30</v>
      </c>
      <c r="I18" s="81" t="s">
        <v>48</v>
      </c>
      <c r="J18" s="81" t="s">
        <v>183</v>
      </c>
      <c r="K18" s="81" t="s">
        <v>177</v>
      </c>
      <c r="L18" s="81"/>
      <c r="M18" s="81" t="s">
        <v>183</v>
      </c>
      <c r="N18" s="81"/>
      <c r="O18" s="84"/>
      <c r="P18" s="81"/>
      <c r="Q18" s="81" t="s">
        <v>179</v>
      </c>
      <c r="R18" s="81" t="s">
        <v>180</v>
      </c>
      <c r="S18" s="81" t="s">
        <v>229</v>
      </c>
      <c r="T18" s="81" t="s">
        <v>39</v>
      </c>
      <c r="U18" s="81" t="s">
        <v>216</v>
      </c>
    </row>
    <row r="19" ht="213" hidden="1" customHeight="1" spans="1:21">
      <c r="A19" s="49"/>
      <c r="B19" s="49"/>
      <c r="C19" s="49" t="s">
        <v>184</v>
      </c>
      <c r="D19" s="81" t="s">
        <v>62</v>
      </c>
      <c r="E19" s="81">
        <v>120</v>
      </c>
      <c r="F19" s="81">
        <v>0</v>
      </c>
      <c r="G19" s="81">
        <v>120</v>
      </c>
      <c r="H19" s="81" t="s">
        <v>96</v>
      </c>
      <c r="I19" s="81" t="s">
        <v>48</v>
      </c>
      <c r="J19" s="81" t="s">
        <v>185</v>
      </c>
      <c r="K19" s="81" t="s">
        <v>186</v>
      </c>
      <c r="L19" s="81">
        <v>0</v>
      </c>
      <c r="M19" s="81" t="s">
        <v>187</v>
      </c>
      <c r="N19" s="81">
        <v>150</v>
      </c>
      <c r="O19" s="84"/>
      <c r="P19" s="81" t="s">
        <v>188</v>
      </c>
      <c r="Q19" s="81" t="s">
        <v>188</v>
      </c>
      <c r="R19" s="81" t="s">
        <v>189</v>
      </c>
      <c r="S19" s="81" t="s">
        <v>78</v>
      </c>
      <c r="T19" s="81" t="s">
        <v>39</v>
      </c>
      <c r="U19" s="81"/>
    </row>
    <row r="20" ht="193.05" hidden="1" customHeight="1" spans="1:21">
      <c r="A20" s="49"/>
      <c r="B20" s="49"/>
      <c r="C20" s="49" t="s">
        <v>566</v>
      </c>
      <c r="D20" s="81" t="s">
        <v>62</v>
      </c>
      <c r="E20" s="81">
        <v>1000</v>
      </c>
      <c r="F20" s="81">
        <v>0</v>
      </c>
      <c r="G20" s="81">
        <v>1000</v>
      </c>
      <c r="H20" s="81" t="s">
        <v>96</v>
      </c>
      <c r="I20" s="81" t="s">
        <v>48</v>
      </c>
      <c r="J20" s="81" t="s">
        <v>567</v>
      </c>
      <c r="K20" s="81" t="s">
        <v>186</v>
      </c>
      <c r="L20" s="81">
        <v>0</v>
      </c>
      <c r="M20" s="81" t="s">
        <v>187</v>
      </c>
      <c r="N20" s="81">
        <v>1000</v>
      </c>
      <c r="O20" s="85"/>
      <c r="P20" s="81" t="s">
        <v>188</v>
      </c>
      <c r="Q20" s="81" t="s">
        <v>188</v>
      </c>
      <c r="R20" s="81" t="s">
        <v>189</v>
      </c>
      <c r="S20" s="81" t="s">
        <v>78</v>
      </c>
      <c r="T20" s="81"/>
      <c r="U20" s="81" t="s">
        <v>464</v>
      </c>
    </row>
    <row r="21" ht="330" hidden="1" customHeight="1" spans="1:21">
      <c r="A21" s="87">
        <v>3</v>
      </c>
      <c r="B21" s="87" t="s">
        <v>296</v>
      </c>
      <c r="C21" s="49" t="s">
        <v>536</v>
      </c>
      <c r="D21" s="81" t="s">
        <v>29</v>
      </c>
      <c r="E21" s="81">
        <v>1000</v>
      </c>
      <c r="F21" s="81">
        <v>0</v>
      </c>
      <c r="G21" s="81">
        <v>1000</v>
      </c>
      <c r="H21" s="81" t="s">
        <v>30</v>
      </c>
      <c r="I21" s="81" t="s">
        <v>48</v>
      </c>
      <c r="J21" s="81" t="s">
        <v>537</v>
      </c>
      <c r="K21" s="81" t="s">
        <v>98</v>
      </c>
      <c r="L21" s="81">
        <v>0</v>
      </c>
      <c r="M21" s="81" t="s">
        <v>537</v>
      </c>
      <c r="N21" s="81">
        <v>1000</v>
      </c>
      <c r="O21" s="86" t="s">
        <v>164</v>
      </c>
      <c r="P21" s="81" t="s">
        <v>121</v>
      </c>
      <c r="Q21" s="81" t="s">
        <v>121</v>
      </c>
      <c r="R21" s="81" t="s">
        <v>406</v>
      </c>
      <c r="S21" s="81" t="s">
        <v>78</v>
      </c>
      <c r="T21" s="81"/>
      <c r="U21" s="81" t="s">
        <v>464</v>
      </c>
    </row>
    <row r="22" ht="153" hidden="1" customHeight="1" spans="1:21">
      <c r="A22" s="87"/>
      <c r="B22" s="87"/>
      <c r="C22" s="49" t="s">
        <v>297</v>
      </c>
      <c r="D22" s="81" t="s">
        <v>299</v>
      </c>
      <c r="E22" s="81">
        <v>300</v>
      </c>
      <c r="F22" s="81">
        <v>300</v>
      </c>
      <c r="G22" s="81">
        <v>0</v>
      </c>
      <c r="H22" s="81" t="s">
        <v>48</v>
      </c>
      <c r="I22" s="81" t="s">
        <v>48</v>
      </c>
      <c r="J22" s="81" t="s">
        <v>300</v>
      </c>
      <c r="K22" s="81" t="s">
        <v>163</v>
      </c>
      <c r="L22" s="81">
        <v>0</v>
      </c>
      <c r="M22" s="81" t="s">
        <v>300</v>
      </c>
      <c r="N22" s="81">
        <v>300</v>
      </c>
      <c r="O22" s="84"/>
      <c r="P22" s="81" t="s">
        <v>164</v>
      </c>
      <c r="Q22" s="81" t="s">
        <v>164</v>
      </c>
      <c r="R22" s="81" t="s">
        <v>166</v>
      </c>
      <c r="S22" s="81" t="s">
        <v>78</v>
      </c>
      <c r="T22" s="81"/>
      <c r="U22" s="86" t="s">
        <v>628</v>
      </c>
    </row>
    <row r="23" ht="87" hidden="1" customHeight="1" spans="1:21">
      <c r="A23" s="87"/>
      <c r="B23" s="87"/>
      <c r="C23" s="49" t="s">
        <v>301</v>
      </c>
      <c r="D23" s="81" t="s">
        <v>29</v>
      </c>
      <c r="E23" s="81">
        <v>0</v>
      </c>
      <c r="F23" s="81">
        <v>0</v>
      </c>
      <c r="G23" s="81">
        <v>0</v>
      </c>
      <c r="H23" s="81"/>
      <c r="I23" s="81"/>
      <c r="J23" s="81" t="s">
        <v>302</v>
      </c>
      <c r="K23" s="81"/>
      <c r="L23" s="81"/>
      <c r="M23" s="81" t="s">
        <v>302</v>
      </c>
      <c r="N23" s="81"/>
      <c r="O23" s="84"/>
      <c r="P23" s="81"/>
      <c r="Q23" s="81" t="s">
        <v>164</v>
      </c>
      <c r="R23" s="81" t="s">
        <v>166</v>
      </c>
      <c r="S23" s="81" t="s">
        <v>78</v>
      </c>
      <c r="T23" s="81"/>
      <c r="U23" s="84"/>
    </row>
    <row r="24" ht="153" hidden="1" customHeight="1" spans="1:21">
      <c r="A24" s="87"/>
      <c r="B24" s="87"/>
      <c r="C24" s="49" t="s">
        <v>303</v>
      </c>
      <c r="D24" s="81" t="s">
        <v>95</v>
      </c>
      <c r="E24" s="81">
        <v>50</v>
      </c>
      <c r="F24" s="81">
        <v>20</v>
      </c>
      <c r="G24" s="81">
        <v>30</v>
      </c>
      <c r="H24" s="81"/>
      <c r="I24" s="81"/>
      <c r="J24" s="81" t="s">
        <v>629</v>
      </c>
      <c r="K24" s="81"/>
      <c r="L24" s="81"/>
      <c r="M24" s="81" t="s">
        <v>629</v>
      </c>
      <c r="N24" s="81"/>
      <c r="O24" s="84"/>
      <c r="P24" s="81"/>
      <c r="Q24" s="81" t="s">
        <v>164</v>
      </c>
      <c r="R24" s="81" t="s">
        <v>166</v>
      </c>
      <c r="S24" s="81" t="s">
        <v>78</v>
      </c>
      <c r="T24" s="81"/>
      <c r="U24" s="84"/>
    </row>
    <row r="25" ht="153" hidden="1" customHeight="1" spans="1:21">
      <c r="A25" s="88"/>
      <c r="B25" s="88"/>
      <c r="C25" s="49" t="s">
        <v>539</v>
      </c>
      <c r="D25" s="81" t="s">
        <v>95</v>
      </c>
      <c r="E25" s="81">
        <v>60</v>
      </c>
      <c r="F25" s="81">
        <v>0</v>
      </c>
      <c r="G25" s="81">
        <v>60</v>
      </c>
      <c r="H25" s="81"/>
      <c r="I25" s="81"/>
      <c r="J25" s="81" t="s">
        <v>540</v>
      </c>
      <c r="K25" s="81"/>
      <c r="L25" s="81"/>
      <c r="M25" s="81" t="s">
        <v>540</v>
      </c>
      <c r="N25" s="81"/>
      <c r="O25" s="85"/>
      <c r="P25" s="81"/>
      <c r="Q25" s="81" t="s">
        <v>164</v>
      </c>
      <c r="R25" s="81" t="s">
        <v>166</v>
      </c>
      <c r="S25" s="81" t="s">
        <v>78</v>
      </c>
      <c r="T25" s="81"/>
      <c r="U25" s="85"/>
    </row>
    <row r="26" ht="157.05" hidden="1" customHeight="1" spans="1:21">
      <c r="A26" s="89">
        <v>4</v>
      </c>
      <c r="B26" s="89" t="s">
        <v>266</v>
      </c>
      <c r="C26" s="49" t="s">
        <v>501</v>
      </c>
      <c r="D26" s="81" t="s">
        <v>502</v>
      </c>
      <c r="E26" s="81">
        <v>6800</v>
      </c>
      <c r="F26" s="81">
        <v>6800</v>
      </c>
      <c r="G26" s="81">
        <v>0</v>
      </c>
      <c r="H26" s="81"/>
      <c r="I26" s="81"/>
      <c r="J26" s="81" t="s">
        <v>503</v>
      </c>
      <c r="K26" s="81"/>
      <c r="L26" s="81"/>
      <c r="M26" s="81" t="s">
        <v>504</v>
      </c>
      <c r="N26" s="81">
        <v>3000</v>
      </c>
      <c r="O26" s="86" t="s">
        <v>164</v>
      </c>
      <c r="P26" s="81" t="s">
        <v>164</v>
      </c>
      <c r="Q26" s="81" t="s">
        <v>164</v>
      </c>
      <c r="R26" s="81" t="s">
        <v>132</v>
      </c>
      <c r="S26" s="81" t="s">
        <v>167</v>
      </c>
      <c r="T26" s="81"/>
      <c r="U26" s="86" t="s">
        <v>628</v>
      </c>
    </row>
    <row r="27" ht="118.05" hidden="1" customHeight="1" spans="1:21">
      <c r="A27" s="87"/>
      <c r="B27" s="87"/>
      <c r="C27" s="49" t="s">
        <v>505</v>
      </c>
      <c r="D27" s="81" t="s">
        <v>506</v>
      </c>
      <c r="E27" s="81">
        <v>10200</v>
      </c>
      <c r="F27" s="81">
        <v>10200</v>
      </c>
      <c r="G27" s="81">
        <v>0</v>
      </c>
      <c r="H27" s="81"/>
      <c r="I27" s="81"/>
      <c r="J27" s="81" t="s">
        <v>507</v>
      </c>
      <c r="K27" s="81"/>
      <c r="L27" s="81"/>
      <c r="M27" s="81" t="s">
        <v>508</v>
      </c>
      <c r="N27" s="81">
        <v>4050</v>
      </c>
      <c r="O27" s="84"/>
      <c r="P27" s="81" t="s">
        <v>164</v>
      </c>
      <c r="Q27" s="81" t="s">
        <v>164</v>
      </c>
      <c r="R27" s="81" t="s">
        <v>132</v>
      </c>
      <c r="S27" s="81" t="s">
        <v>167</v>
      </c>
      <c r="T27" s="81"/>
      <c r="U27" s="84"/>
    </row>
    <row r="28" ht="87" hidden="1" customHeight="1" spans="1:21">
      <c r="A28" s="87"/>
      <c r="B28" s="87"/>
      <c r="C28" s="49" t="s">
        <v>267</v>
      </c>
      <c r="D28" s="81" t="s">
        <v>62</v>
      </c>
      <c r="E28" s="81">
        <v>200</v>
      </c>
      <c r="F28" s="81">
        <v>200</v>
      </c>
      <c r="G28" s="81">
        <v>0</v>
      </c>
      <c r="H28" s="81" t="s">
        <v>30</v>
      </c>
      <c r="I28" s="81" t="s">
        <v>48</v>
      </c>
      <c r="J28" s="81" t="s">
        <v>630</v>
      </c>
      <c r="K28" s="81" t="s">
        <v>163</v>
      </c>
      <c r="L28" s="81">
        <v>0</v>
      </c>
      <c r="M28" s="81" t="s">
        <v>630</v>
      </c>
      <c r="N28" s="81">
        <v>150</v>
      </c>
      <c r="O28" s="84"/>
      <c r="P28" s="81" t="s">
        <v>165</v>
      </c>
      <c r="Q28" s="81" t="s">
        <v>164</v>
      </c>
      <c r="R28" s="81" t="s">
        <v>166</v>
      </c>
      <c r="S28" s="81" t="s">
        <v>167</v>
      </c>
      <c r="T28" s="81"/>
      <c r="U28" s="84"/>
    </row>
    <row r="29" ht="91.95" hidden="1" customHeight="1" spans="1:21">
      <c r="A29" s="88"/>
      <c r="B29" s="88"/>
      <c r="C29" s="49" t="s">
        <v>509</v>
      </c>
      <c r="D29" s="81" t="s">
        <v>96</v>
      </c>
      <c r="E29" s="81" t="s">
        <v>96</v>
      </c>
      <c r="F29" s="81" t="s">
        <v>96</v>
      </c>
      <c r="G29" s="81" t="s">
        <v>96</v>
      </c>
      <c r="H29" s="81"/>
      <c r="I29" s="81"/>
      <c r="J29" s="81" t="s">
        <v>96</v>
      </c>
      <c r="K29" s="81"/>
      <c r="L29" s="81"/>
      <c r="M29" s="81" t="s">
        <v>96</v>
      </c>
      <c r="N29" s="81"/>
      <c r="O29" s="85"/>
      <c r="P29" s="81"/>
      <c r="Q29" s="81" t="s">
        <v>164</v>
      </c>
      <c r="R29" s="81" t="s">
        <v>166</v>
      </c>
      <c r="S29" s="81" t="s">
        <v>167</v>
      </c>
      <c r="T29" s="81"/>
      <c r="U29" s="85"/>
    </row>
    <row r="30" ht="153" hidden="1" customHeight="1" spans="1:21">
      <c r="A30" s="49">
        <v>5</v>
      </c>
      <c r="B30" s="49" t="s">
        <v>224</v>
      </c>
      <c r="C30" s="49" t="s">
        <v>225</v>
      </c>
      <c r="D30" s="81" t="s">
        <v>29</v>
      </c>
      <c r="E30" s="81">
        <v>166</v>
      </c>
      <c r="F30" s="81">
        <v>166</v>
      </c>
      <c r="G30" s="81">
        <v>0</v>
      </c>
      <c r="H30" s="81" t="s">
        <v>30</v>
      </c>
      <c r="I30" s="81" t="s">
        <v>48</v>
      </c>
      <c r="J30" s="81" t="s">
        <v>474</v>
      </c>
      <c r="K30" s="81" t="s">
        <v>50</v>
      </c>
      <c r="L30" s="81">
        <v>0</v>
      </c>
      <c r="M30" s="81" t="s">
        <v>474</v>
      </c>
      <c r="N30" s="81">
        <v>166</v>
      </c>
      <c r="O30" s="86" t="s">
        <v>228</v>
      </c>
      <c r="P30" s="81" t="s">
        <v>51</v>
      </c>
      <c r="Q30" s="81" t="s">
        <v>51</v>
      </c>
      <c r="R30" s="81" t="s">
        <v>53</v>
      </c>
      <c r="S30" s="81" t="s">
        <v>229</v>
      </c>
      <c r="T30" s="81" t="s">
        <v>39</v>
      </c>
      <c r="U30" s="81"/>
    </row>
    <row r="31" ht="153" hidden="1" customHeight="1" spans="1:21">
      <c r="A31" s="49"/>
      <c r="B31" s="49"/>
      <c r="C31" s="49" t="s">
        <v>230</v>
      </c>
      <c r="D31" s="81" t="s">
        <v>231</v>
      </c>
      <c r="E31" s="81">
        <v>134</v>
      </c>
      <c r="F31" s="81">
        <v>0</v>
      </c>
      <c r="G31" s="81">
        <v>134</v>
      </c>
      <c r="H31" s="81" t="s">
        <v>30</v>
      </c>
      <c r="I31" s="81" t="s">
        <v>48</v>
      </c>
      <c r="J31" s="81" t="s">
        <v>232</v>
      </c>
      <c r="K31" s="81" t="s">
        <v>50</v>
      </c>
      <c r="L31" s="81">
        <v>0</v>
      </c>
      <c r="M31" s="81" t="s">
        <v>232</v>
      </c>
      <c r="N31" s="81">
        <v>134</v>
      </c>
      <c r="O31" s="84"/>
      <c r="P31" s="81" t="s">
        <v>51</v>
      </c>
      <c r="Q31" s="81" t="s">
        <v>475</v>
      </c>
      <c r="R31" s="81" t="s">
        <v>53</v>
      </c>
      <c r="S31" s="81" t="s">
        <v>229</v>
      </c>
      <c r="T31" s="81" t="s">
        <v>39</v>
      </c>
      <c r="U31" s="81"/>
    </row>
    <row r="32" ht="153" hidden="1" customHeight="1" spans="1:21">
      <c r="A32" s="49"/>
      <c r="B32" s="49"/>
      <c r="C32" s="49" t="s">
        <v>476</v>
      </c>
      <c r="D32" s="81" t="s">
        <v>231</v>
      </c>
      <c r="E32" s="81">
        <v>50</v>
      </c>
      <c r="F32" s="81">
        <v>50</v>
      </c>
      <c r="G32" s="81">
        <v>0</v>
      </c>
      <c r="H32" s="81" t="s">
        <v>30</v>
      </c>
      <c r="I32" s="81" t="s">
        <v>48</v>
      </c>
      <c r="J32" s="81" t="s">
        <v>477</v>
      </c>
      <c r="K32" s="81" t="s">
        <v>64</v>
      </c>
      <c r="L32" s="81">
        <v>0</v>
      </c>
      <c r="M32" s="81" t="s">
        <v>477</v>
      </c>
      <c r="N32" s="81">
        <v>50</v>
      </c>
      <c r="O32" s="84"/>
      <c r="P32" s="81" t="s">
        <v>478</v>
      </c>
      <c r="Q32" s="81" t="s">
        <v>66</v>
      </c>
      <c r="R32" s="81" t="s">
        <v>276</v>
      </c>
      <c r="S32" s="81" t="s">
        <v>70</v>
      </c>
      <c r="T32" s="81"/>
      <c r="U32" s="81" t="s">
        <v>464</v>
      </c>
    </row>
    <row r="33" ht="121.05" hidden="1" customHeight="1" spans="1:21">
      <c r="A33" s="49"/>
      <c r="B33" s="49"/>
      <c r="C33" s="49" t="s">
        <v>234</v>
      </c>
      <c r="D33" s="81" t="s">
        <v>29</v>
      </c>
      <c r="E33" s="81">
        <v>12</v>
      </c>
      <c r="F33" s="81">
        <v>12</v>
      </c>
      <c r="G33" s="81">
        <v>0</v>
      </c>
      <c r="H33" s="81" t="s">
        <v>30</v>
      </c>
      <c r="I33" s="81" t="s">
        <v>48</v>
      </c>
      <c r="J33" s="81" t="s">
        <v>236</v>
      </c>
      <c r="K33" s="81" t="s">
        <v>163</v>
      </c>
      <c r="L33" s="81">
        <v>0</v>
      </c>
      <c r="M33" s="81" t="s">
        <v>237</v>
      </c>
      <c r="N33" s="81">
        <v>12</v>
      </c>
      <c r="O33" s="84"/>
      <c r="P33" s="81" t="s">
        <v>164</v>
      </c>
      <c r="Q33" s="81" t="s">
        <v>479</v>
      </c>
      <c r="R33" s="81" t="s">
        <v>69</v>
      </c>
      <c r="S33" s="81" t="s">
        <v>229</v>
      </c>
      <c r="T33" s="81"/>
      <c r="U33" s="86" t="s">
        <v>628</v>
      </c>
    </row>
    <row r="34" ht="115.95" hidden="1" customHeight="1" spans="1:21">
      <c r="A34" s="49"/>
      <c r="B34" s="49"/>
      <c r="C34" s="49" t="s">
        <v>240</v>
      </c>
      <c r="D34" s="81" t="s">
        <v>62</v>
      </c>
      <c r="E34" s="81">
        <v>160</v>
      </c>
      <c r="F34" s="81">
        <v>160</v>
      </c>
      <c r="G34" s="81">
        <v>0</v>
      </c>
      <c r="H34" s="81" t="s">
        <v>30</v>
      </c>
      <c r="I34" s="81" t="s">
        <v>48</v>
      </c>
      <c r="J34" s="81" t="s">
        <v>631</v>
      </c>
      <c r="K34" s="81" t="s">
        <v>163</v>
      </c>
      <c r="L34" s="81">
        <v>0</v>
      </c>
      <c r="M34" s="81" t="s">
        <v>631</v>
      </c>
      <c r="N34" s="81">
        <v>200</v>
      </c>
      <c r="O34" s="84"/>
      <c r="P34" s="81" t="s">
        <v>170</v>
      </c>
      <c r="Q34" s="81" t="s">
        <v>164</v>
      </c>
      <c r="R34" s="81" t="s">
        <v>69</v>
      </c>
      <c r="S34" s="81" t="s">
        <v>167</v>
      </c>
      <c r="T34" s="81"/>
      <c r="U34" s="84"/>
    </row>
    <row r="35" ht="115.95" hidden="1" customHeight="1" spans="1:21">
      <c r="A35" s="49"/>
      <c r="B35" s="49"/>
      <c r="C35" s="49" t="s">
        <v>480</v>
      </c>
      <c r="D35" s="81" t="s">
        <v>62</v>
      </c>
      <c r="E35" s="81">
        <v>800</v>
      </c>
      <c r="F35" s="81">
        <v>800</v>
      </c>
      <c r="G35" s="81">
        <v>0</v>
      </c>
      <c r="H35" s="81" t="s">
        <v>30</v>
      </c>
      <c r="I35" s="81" t="s">
        <v>48</v>
      </c>
      <c r="J35" s="81" t="s">
        <v>481</v>
      </c>
      <c r="K35" s="81" t="s">
        <v>163</v>
      </c>
      <c r="L35" s="81">
        <v>0</v>
      </c>
      <c r="M35" s="81" t="s">
        <v>481</v>
      </c>
      <c r="N35" s="81">
        <v>300</v>
      </c>
      <c r="O35" s="84"/>
      <c r="P35" s="81" t="s">
        <v>170</v>
      </c>
      <c r="Q35" s="81" t="s">
        <v>164</v>
      </c>
      <c r="R35" s="81" t="s">
        <v>166</v>
      </c>
      <c r="S35" s="81" t="s">
        <v>167</v>
      </c>
      <c r="T35" s="81"/>
      <c r="U35" s="84"/>
    </row>
    <row r="36" ht="124.95" hidden="1" customHeight="1" spans="1:21">
      <c r="A36" s="49"/>
      <c r="B36" s="49"/>
      <c r="C36" s="49" t="s">
        <v>243</v>
      </c>
      <c r="D36" s="81" t="s">
        <v>62</v>
      </c>
      <c r="E36" s="81">
        <v>100</v>
      </c>
      <c r="F36" s="90">
        <v>100</v>
      </c>
      <c r="G36" s="81">
        <v>0</v>
      </c>
      <c r="H36" s="81" t="s">
        <v>30</v>
      </c>
      <c r="I36" s="81" t="s">
        <v>48</v>
      </c>
      <c r="J36" s="81" t="s">
        <v>632</v>
      </c>
      <c r="K36" s="81" t="s">
        <v>163</v>
      </c>
      <c r="L36" s="81">
        <v>0</v>
      </c>
      <c r="M36" s="81" t="s">
        <v>632</v>
      </c>
      <c r="N36" s="81">
        <v>150</v>
      </c>
      <c r="O36" s="84"/>
      <c r="P36" s="81" t="s">
        <v>170</v>
      </c>
      <c r="Q36" s="81" t="s">
        <v>164</v>
      </c>
      <c r="R36" s="81" t="s">
        <v>166</v>
      </c>
      <c r="S36" s="81" t="s">
        <v>167</v>
      </c>
      <c r="T36" s="81"/>
      <c r="U36" s="84"/>
    </row>
    <row r="37" ht="118.05" hidden="1" customHeight="1" spans="1:21">
      <c r="A37" s="49"/>
      <c r="B37" s="49"/>
      <c r="C37" s="49" t="s">
        <v>246</v>
      </c>
      <c r="D37" s="81" t="s">
        <v>96</v>
      </c>
      <c r="E37" s="81" t="s">
        <v>96</v>
      </c>
      <c r="F37" s="81" t="s">
        <v>96</v>
      </c>
      <c r="G37" s="81" t="s">
        <v>96</v>
      </c>
      <c r="H37" s="81"/>
      <c r="I37" s="81"/>
      <c r="J37" s="81" t="s">
        <v>96</v>
      </c>
      <c r="K37" s="81"/>
      <c r="L37" s="81"/>
      <c r="M37" s="81" t="s">
        <v>96</v>
      </c>
      <c r="N37" s="81"/>
      <c r="O37" s="84"/>
      <c r="P37" s="81"/>
      <c r="Q37" s="81" t="s">
        <v>249</v>
      </c>
      <c r="R37" s="81" t="s">
        <v>250</v>
      </c>
      <c r="S37" s="81" t="s">
        <v>167</v>
      </c>
      <c r="T37" s="81"/>
      <c r="U37" s="85"/>
    </row>
    <row r="38" ht="139.95" hidden="1" customHeight="1" spans="1:21">
      <c r="A38" s="49"/>
      <c r="B38" s="49"/>
      <c r="C38" s="49" t="s">
        <v>251</v>
      </c>
      <c r="D38" s="81" t="s">
        <v>482</v>
      </c>
      <c r="E38" s="81">
        <v>50</v>
      </c>
      <c r="F38" s="81">
        <v>0</v>
      </c>
      <c r="G38" s="81">
        <v>50</v>
      </c>
      <c r="H38" s="81" t="s">
        <v>30</v>
      </c>
      <c r="I38" s="81" t="s">
        <v>48</v>
      </c>
      <c r="J38" s="81" t="s">
        <v>254</v>
      </c>
      <c r="K38" s="81" t="s">
        <v>105</v>
      </c>
      <c r="L38" s="81">
        <v>0</v>
      </c>
      <c r="M38" s="81" t="s">
        <v>255</v>
      </c>
      <c r="N38" s="81">
        <v>50</v>
      </c>
      <c r="O38" s="85"/>
      <c r="P38" s="81" t="s">
        <v>106</v>
      </c>
      <c r="Q38" s="81" t="s">
        <v>483</v>
      </c>
      <c r="R38" s="81" t="s">
        <v>84</v>
      </c>
      <c r="S38" s="81" t="s">
        <v>85</v>
      </c>
      <c r="T38" s="81" t="s">
        <v>39</v>
      </c>
      <c r="U38" s="81"/>
    </row>
    <row r="39" ht="111" hidden="1" customHeight="1" spans="1:21">
      <c r="A39" s="49">
        <v>6</v>
      </c>
      <c r="B39" s="49" t="s">
        <v>46</v>
      </c>
      <c r="C39" s="49" t="s">
        <v>47</v>
      </c>
      <c r="D39" s="81" t="s">
        <v>29</v>
      </c>
      <c r="E39" s="81">
        <v>945</v>
      </c>
      <c r="F39" s="81">
        <v>945</v>
      </c>
      <c r="G39" s="81">
        <v>0</v>
      </c>
      <c r="H39" s="81" t="s">
        <v>30</v>
      </c>
      <c r="I39" s="81" t="s">
        <v>48</v>
      </c>
      <c r="J39" s="81" t="s">
        <v>49</v>
      </c>
      <c r="K39" s="81" t="s">
        <v>50</v>
      </c>
      <c r="L39" s="81">
        <v>0</v>
      </c>
      <c r="M39" s="81" t="s">
        <v>49</v>
      </c>
      <c r="N39" s="81">
        <v>945</v>
      </c>
      <c r="O39" s="86" t="s">
        <v>51</v>
      </c>
      <c r="P39" s="81" t="s">
        <v>51</v>
      </c>
      <c r="Q39" s="81" t="s">
        <v>52</v>
      </c>
      <c r="R39" s="81" t="s">
        <v>53</v>
      </c>
      <c r="S39" s="81" t="s">
        <v>54</v>
      </c>
      <c r="T39" s="81" t="s">
        <v>39</v>
      </c>
      <c r="U39" s="81"/>
    </row>
    <row r="40" ht="168" hidden="1" customHeight="1" spans="1:21">
      <c r="A40" s="49"/>
      <c r="B40" s="49"/>
      <c r="C40" s="49" t="s">
        <v>259</v>
      </c>
      <c r="D40" s="81" t="s">
        <v>62</v>
      </c>
      <c r="E40" s="81">
        <v>200</v>
      </c>
      <c r="F40" s="81">
        <v>200</v>
      </c>
      <c r="G40" s="81">
        <v>0</v>
      </c>
      <c r="H40" s="81" t="s">
        <v>30</v>
      </c>
      <c r="I40" s="81" t="s">
        <v>48</v>
      </c>
      <c r="J40" s="83" t="s">
        <v>633</v>
      </c>
      <c r="K40" s="81" t="s">
        <v>58</v>
      </c>
      <c r="L40" s="81">
        <v>0</v>
      </c>
      <c r="M40" s="81" t="s">
        <v>633</v>
      </c>
      <c r="N40" s="81">
        <v>200</v>
      </c>
      <c r="O40" s="84"/>
      <c r="P40" s="81" t="s">
        <v>51</v>
      </c>
      <c r="Q40" s="81" t="s">
        <v>484</v>
      </c>
      <c r="R40" s="81" t="s">
        <v>261</v>
      </c>
      <c r="S40" s="81" t="s">
        <v>54</v>
      </c>
      <c r="T40" s="81" t="s">
        <v>39</v>
      </c>
      <c r="U40" s="81"/>
    </row>
    <row r="41" ht="153" hidden="1" customHeight="1" spans="1:21">
      <c r="A41" s="49"/>
      <c r="B41" s="49"/>
      <c r="C41" s="49" t="s">
        <v>485</v>
      </c>
      <c r="D41" s="81" t="s">
        <v>62</v>
      </c>
      <c r="E41" s="81">
        <v>350</v>
      </c>
      <c r="F41" s="81">
        <v>350</v>
      </c>
      <c r="G41" s="81">
        <v>0</v>
      </c>
      <c r="H41" s="81" t="s">
        <v>30</v>
      </c>
      <c r="I41" s="81" t="s">
        <v>48</v>
      </c>
      <c r="J41" s="81" t="s">
        <v>486</v>
      </c>
      <c r="K41" s="81" t="s">
        <v>58</v>
      </c>
      <c r="L41" s="81">
        <v>0</v>
      </c>
      <c r="M41" s="81" t="s">
        <v>486</v>
      </c>
      <c r="N41" s="81">
        <v>350</v>
      </c>
      <c r="O41" s="84"/>
      <c r="P41" s="81" t="s">
        <v>487</v>
      </c>
      <c r="Q41" s="81" t="s">
        <v>487</v>
      </c>
      <c r="R41" s="81" t="s">
        <v>261</v>
      </c>
      <c r="S41" s="81" t="s">
        <v>54</v>
      </c>
      <c r="T41" s="81"/>
      <c r="U41" s="81" t="s">
        <v>464</v>
      </c>
    </row>
    <row r="42" ht="96" hidden="1" customHeight="1" spans="1:21">
      <c r="A42" s="49"/>
      <c r="B42" s="49"/>
      <c r="C42" s="49" t="s">
        <v>488</v>
      </c>
      <c r="D42" s="81" t="s">
        <v>29</v>
      </c>
      <c r="E42" s="81">
        <v>2900.28</v>
      </c>
      <c r="F42" s="81">
        <v>2900.28</v>
      </c>
      <c r="G42" s="81">
        <v>0</v>
      </c>
      <c r="H42" s="81" t="s">
        <v>30</v>
      </c>
      <c r="I42" s="81" t="s">
        <v>48</v>
      </c>
      <c r="J42" s="81" t="s">
        <v>489</v>
      </c>
      <c r="K42" s="81" t="s">
        <v>130</v>
      </c>
      <c r="L42" s="81">
        <v>0</v>
      </c>
      <c r="M42" s="81" t="s">
        <v>489</v>
      </c>
      <c r="N42" s="81">
        <v>2900.28</v>
      </c>
      <c r="O42" s="84"/>
      <c r="P42" s="81" t="s">
        <v>51</v>
      </c>
      <c r="Q42" s="81" t="s">
        <v>51</v>
      </c>
      <c r="R42" s="81" t="s">
        <v>69</v>
      </c>
      <c r="S42" s="81" t="s">
        <v>229</v>
      </c>
      <c r="T42" s="81"/>
      <c r="U42" s="81" t="s">
        <v>464</v>
      </c>
    </row>
    <row r="43" ht="153" hidden="1" customHeight="1" spans="1:21">
      <c r="A43" s="49"/>
      <c r="B43" s="49"/>
      <c r="C43" s="49" t="s">
        <v>490</v>
      </c>
      <c r="D43" s="81" t="s">
        <v>274</v>
      </c>
      <c r="E43" s="81">
        <v>169</v>
      </c>
      <c r="F43" s="81">
        <v>169</v>
      </c>
      <c r="G43" s="81">
        <v>0</v>
      </c>
      <c r="H43" s="81" t="s">
        <v>30</v>
      </c>
      <c r="I43" s="81" t="s">
        <v>48</v>
      </c>
      <c r="J43" s="81" t="s">
        <v>491</v>
      </c>
      <c r="K43" s="81" t="s">
        <v>50</v>
      </c>
      <c r="L43" s="81">
        <v>0</v>
      </c>
      <c r="M43" s="81" t="s">
        <v>491</v>
      </c>
      <c r="N43" s="81">
        <v>169</v>
      </c>
      <c r="O43" s="85"/>
      <c r="P43" s="81" t="s">
        <v>51</v>
      </c>
      <c r="Q43" s="81" t="s">
        <v>51</v>
      </c>
      <c r="R43" s="81" t="s">
        <v>53</v>
      </c>
      <c r="S43" s="81" t="s">
        <v>54</v>
      </c>
      <c r="T43" s="81"/>
      <c r="U43" s="81" t="s">
        <v>464</v>
      </c>
    </row>
    <row r="44" ht="153" hidden="1" customHeight="1" spans="1:21">
      <c r="A44" s="49">
        <v>7</v>
      </c>
      <c r="B44" s="49" t="s">
        <v>321</v>
      </c>
      <c r="C44" s="49" t="s">
        <v>322</v>
      </c>
      <c r="D44" s="81" t="s">
        <v>299</v>
      </c>
      <c r="E44" s="81">
        <v>1200</v>
      </c>
      <c r="F44" s="81">
        <v>1200</v>
      </c>
      <c r="G44" s="81">
        <v>0</v>
      </c>
      <c r="H44" s="81" t="s">
        <v>30</v>
      </c>
      <c r="I44" s="81" t="s">
        <v>48</v>
      </c>
      <c r="J44" s="81" t="s">
        <v>324</v>
      </c>
      <c r="K44" s="81" t="s">
        <v>58</v>
      </c>
      <c r="L44" s="81">
        <v>0</v>
      </c>
      <c r="M44" s="81" t="s">
        <v>324</v>
      </c>
      <c r="N44" s="81">
        <v>1200</v>
      </c>
      <c r="O44" s="86" t="s">
        <v>325</v>
      </c>
      <c r="P44" s="81" t="s">
        <v>326</v>
      </c>
      <c r="Q44" s="81" t="s">
        <v>327</v>
      </c>
      <c r="R44" s="81" t="s">
        <v>328</v>
      </c>
      <c r="S44" s="81" t="s">
        <v>116</v>
      </c>
      <c r="T44" s="81"/>
      <c r="U44" s="86" t="s">
        <v>634</v>
      </c>
    </row>
    <row r="45" ht="202.05" hidden="1" customHeight="1" spans="1:21">
      <c r="A45" s="49"/>
      <c r="B45" s="49"/>
      <c r="C45" s="49" t="s">
        <v>329</v>
      </c>
      <c r="D45" s="81" t="s">
        <v>103</v>
      </c>
      <c r="E45" s="81">
        <v>5386</v>
      </c>
      <c r="F45" s="81">
        <v>5386</v>
      </c>
      <c r="G45" s="81">
        <v>0</v>
      </c>
      <c r="H45" s="81" t="s">
        <v>30</v>
      </c>
      <c r="I45" s="81" t="s">
        <v>48</v>
      </c>
      <c r="J45" s="81" t="s">
        <v>330</v>
      </c>
      <c r="K45" s="81" t="s">
        <v>331</v>
      </c>
      <c r="L45" s="81">
        <v>0</v>
      </c>
      <c r="M45" s="81" t="s">
        <v>330</v>
      </c>
      <c r="N45" s="81">
        <v>5386</v>
      </c>
      <c r="O45" s="84"/>
      <c r="P45" s="81" t="s">
        <v>326</v>
      </c>
      <c r="Q45" s="81" t="s">
        <v>327</v>
      </c>
      <c r="R45" s="81" t="s">
        <v>69</v>
      </c>
      <c r="S45" s="81" t="s">
        <v>116</v>
      </c>
      <c r="T45" s="81"/>
      <c r="U45" s="85"/>
    </row>
    <row r="46" ht="207" hidden="1" customHeight="1" spans="1:21">
      <c r="A46" s="49"/>
      <c r="B46" s="49"/>
      <c r="C46" s="49" t="s">
        <v>576</v>
      </c>
      <c r="D46" s="81" t="s">
        <v>577</v>
      </c>
      <c r="E46" s="81">
        <v>13046</v>
      </c>
      <c r="F46" s="81">
        <v>13046</v>
      </c>
      <c r="G46" s="81">
        <v>0</v>
      </c>
      <c r="H46" s="81" t="s">
        <v>96</v>
      </c>
      <c r="I46" s="81" t="s">
        <v>48</v>
      </c>
      <c r="J46" s="81" t="s">
        <v>578</v>
      </c>
      <c r="K46" s="81" t="s">
        <v>579</v>
      </c>
      <c r="L46" s="81">
        <v>6520</v>
      </c>
      <c r="M46" s="81" t="s">
        <v>578</v>
      </c>
      <c r="N46" s="90">
        <v>6520.06</v>
      </c>
      <c r="O46" s="81" t="s">
        <v>113</v>
      </c>
      <c r="P46" s="81" t="s">
        <v>113</v>
      </c>
      <c r="Q46" s="81" t="s">
        <v>113</v>
      </c>
      <c r="R46" s="81" t="s">
        <v>69</v>
      </c>
      <c r="S46" s="81" t="s">
        <v>116</v>
      </c>
      <c r="T46" s="81"/>
      <c r="U46" s="81" t="s">
        <v>464</v>
      </c>
    </row>
    <row r="47" ht="153" hidden="1" customHeight="1" spans="1:21">
      <c r="A47" s="49"/>
      <c r="B47" s="49"/>
      <c r="C47" s="49" t="s">
        <v>332</v>
      </c>
      <c r="D47" s="81" t="s">
        <v>29</v>
      </c>
      <c r="E47" s="81">
        <v>1600</v>
      </c>
      <c r="F47" s="81">
        <v>1000</v>
      </c>
      <c r="G47" s="81">
        <v>600</v>
      </c>
      <c r="H47" s="81" t="s">
        <v>30</v>
      </c>
      <c r="I47" s="81" t="s">
        <v>48</v>
      </c>
      <c r="J47" s="81" t="s">
        <v>635</v>
      </c>
      <c r="K47" s="81" t="s">
        <v>636</v>
      </c>
      <c r="L47" s="81">
        <v>0</v>
      </c>
      <c r="M47" s="81" t="s">
        <v>637</v>
      </c>
      <c r="N47" s="90">
        <v>1600</v>
      </c>
      <c r="O47" s="91" t="s">
        <v>82</v>
      </c>
      <c r="P47" s="81"/>
      <c r="Q47" s="81" t="s">
        <v>83</v>
      </c>
      <c r="R47" s="81" t="s">
        <v>84</v>
      </c>
      <c r="S47" s="81" t="s">
        <v>85</v>
      </c>
      <c r="T47" s="81" t="s">
        <v>39</v>
      </c>
      <c r="U47" s="81"/>
    </row>
    <row r="48" ht="186" hidden="1" customHeight="1" spans="1:21">
      <c r="A48" s="49"/>
      <c r="B48" s="49"/>
      <c r="C48" s="49" t="s">
        <v>580</v>
      </c>
      <c r="D48" s="81" t="s">
        <v>29</v>
      </c>
      <c r="E48" s="81">
        <v>4193.9</v>
      </c>
      <c r="F48" s="81">
        <v>3145.43</v>
      </c>
      <c r="G48" s="81">
        <v>1048.47</v>
      </c>
      <c r="H48" s="81" t="s">
        <v>30</v>
      </c>
      <c r="I48" s="81" t="s">
        <v>48</v>
      </c>
      <c r="J48" s="81" t="s">
        <v>581</v>
      </c>
      <c r="K48" s="81" t="s">
        <v>582</v>
      </c>
      <c r="L48" s="81">
        <v>0</v>
      </c>
      <c r="M48" s="81" t="s">
        <v>581</v>
      </c>
      <c r="N48" s="81">
        <v>4193.9</v>
      </c>
      <c r="O48" s="92" t="s">
        <v>137</v>
      </c>
      <c r="P48" s="81" t="s">
        <v>137</v>
      </c>
      <c r="Q48" s="81" t="s">
        <v>137</v>
      </c>
      <c r="R48" s="81" t="s">
        <v>139</v>
      </c>
      <c r="S48" s="81" t="s">
        <v>116</v>
      </c>
      <c r="T48" s="81"/>
      <c r="U48" s="81" t="s">
        <v>464</v>
      </c>
    </row>
    <row r="49" ht="153" hidden="1" customHeight="1" spans="1:21">
      <c r="A49" s="49">
        <v>8</v>
      </c>
      <c r="B49" s="49" t="s">
        <v>336</v>
      </c>
      <c r="C49" s="49" t="s">
        <v>427</v>
      </c>
      <c r="D49" s="81" t="s">
        <v>428</v>
      </c>
      <c r="E49" s="81">
        <v>1796.22</v>
      </c>
      <c r="F49" s="81">
        <v>896</v>
      </c>
      <c r="G49" s="81">
        <v>900.22</v>
      </c>
      <c r="H49" s="81" t="s">
        <v>30</v>
      </c>
      <c r="I49" s="81" t="s">
        <v>48</v>
      </c>
      <c r="J49" s="81" t="s">
        <v>429</v>
      </c>
      <c r="K49" s="81" t="s">
        <v>111</v>
      </c>
      <c r="L49" s="81">
        <v>880</v>
      </c>
      <c r="M49" s="81" t="s">
        <v>429</v>
      </c>
      <c r="N49" s="81">
        <v>916.22</v>
      </c>
      <c r="O49" s="86" t="s">
        <v>113</v>
      </c>
      <c r="P49" s="81" t="s">
        <v>113</v>
      </c>
      <c r="Q49" s="81" t="s">
        <v>113</v>
      </c>
      <c r="R49" s="81" t="s">
        <v>115</v>
      </c>
      <c r="S49" s="81" t="s">
        <v>116</v>
      </c>
      <c r="T49" s="81" t="s">
        <v>39</v>
      </c>
      <c r="U49" s="81"/>
    </row>
    <row r="50" ht="156" hidden="1" customHeight="1" spans="1:21">
      <c r="A50" s="49"/>
      <c r="B50" s="49"/>
      <c r="C50" s="49" t="s">
        <v>430</v>
      </c>
      <c r="D50" s="81" t="s">
        <v>431</v>
      </c>
      <c r="E50" s="81">
        <v>1066.52</v>
      </c>
      <c r="F50" s="81">
        <v>1066.52</v>
      </c>
      <c r="G50" s="81">
        <v>0</v>
      </c>
      <c r="H50" s="81" t="s">
        <v>48</v>
      </c>
      <c r="I50" s="81" t="s">
        <v>48</v>
      </c>
      <c r="J50" s="81" t="s">
        <v>432</v>
      </c>
      <c r="K50" s="81" t="s">
        <v>433</v>
      </c>
      <c r="L50" s="81">
        <v>700</v>
      </c>
      <c r="M50" s="81" t="s">
        <v>432</v>
      </c>
      <c r="N50" s="81">
        <v>366.52</v>
      </c>
      <c r="O50" s="84"/>
      <c r="P50" s="81" t="s">
        <v>113</v>
      </c>
      <c r="Q50" s="81" t="s">
        <v>113</v>
      </c>
      <c r="R50" s="81" t="s">
        <v>115</v>
      </c>
      <c r="S50" s="81" t="s">
        <v>116</v>
      </c>
      <c r="T50" s="81" t="s">
        <v>39</v>
      </c>
      <c r="U50" s="81"/>
    </row>
    <row r="51" ht="250.95" hidden="1" customHeight="1" spans="1:21">
      <c r="A51" s="49"/>
      <c r="B51" s="49"/>
      <c r="C51" s="49" t="s">
        <v>434</v>
      </c>
      <c r="D51" s="81" t="s">
        <v>103</v>
      </c>
      <c r="E51" s="81">
        <v>350.85</v>
      </c>
      <c r="F51" s="81">
        <v>0</v>
      </c>
      <c r="G51" s="81">
        <v>350.85</v>
      </c>
      <c r="H51" s="81" t="s">
        <v>30</v>
      </c>
      <c r="I51" s="81" t="s">
        <v>48</v>
      </c>
      <c r="J51" s="81" t="s">
        <v>583</v>
      </c>
      <c r="K51" s="81" t="s">
        <v>436</v>
      </c>
      <c r="L51" s="81">
        <v>350.85</v>
      </c>
      <c r="M51" s="81" t="s">
        <v>583</v>
      </c>
      <c r="N51" s="81">
        <v>350.85</v>
      </c>
      <c r="O51" s="84"/>
      <c r="P51" s="81" t="s">
        <v>113</v>
      </c>
      <c r="Q51" s="81" t="s">
        <v>113</v>
      </c>
      <c r="R51" s="81" t="s">
        <v>115</v>
      </c>
      <c r="S51" s="81" t="s">
        <v>116</v>
      </c>
      <c r="T51" s="81" t="s">
        <v>39</v>
      </c>
      <c r="U51" s="81"/>
    </row>
    <row r="52" ht="151.05" hidden="1" customHeight="1" spans="1:21">
      <c r="A52" s="49"/>
      <c r="B52" s="49"/>
      <c r="C52" s="49" t="s">
        <v>638</v>
      </c>
      <c r="D52" s="81" t="s">
        <v>341</v>
      </c>
      <c r="E52" s="81">
        <v>1836.9</v>
      </c>
      <c r="F52" s="81">
        <v>1836.9</v>
      </c>
      <c r="G52" s="81">
        <v>0</v>
      </c>
      <c r="H52" s="81" t="s">
        <v>30</v>
      </c>
      <c r="I52" s="81" t="s">
        <v>48</v>
      </c>
      <c r="J52" s="81" t="s">
        <v>639</v>
      </c>
      <c r="K52" s="81" t="s">
        <v>343</v>
      </c>
      <c r="L52" s="81">
        <v>100</v>
      </c>
      <c r="M52" s="81" t="s">
        <v>639</v>
      </c>
      <c r="N52" s="81">
        <v>1736.9</v>
      </c>
      <c r="O52" s="84"/>
      <c r="P52" s="81" t="s">
        <v>113</v>
      </c>
      <c r="Q52" s="81" t="s">
        <v>113</v>
      </c>
      <c r="R52" s="81" t="s">
        <v>115</v>
      </c>
      <c r="S52" s="81" t="s">
        <v>116</v>
      </c>
      <c r="T52" s="81" t="s">
        <v>39</v>
      </c>
      <c r="U52" s="81"/>
    </row>
    <row r="53" ht="145.95" hidden="1" customHeight="1" spans="1:21">
      <c r="A53" s="49"/>
      <c r="B53" s="49"/>
      <c r="C53" s="49" t="s">
        <v>437</v>
      </c>
      <c r="D53" s="81" t="s">
        <v>29</v>
      </c>
      <c r="E53" s="81">
        <v>869</v>
      </c>
      <c r="F53" s="81">
        <v>632</v>
      </c>
      <c r="G53" s="81">
        <v>237</v>
      </c>
      <c r="H53" s="81" t="s">
        <v>30</v>
      </c>
      <c r="I53" s="81" t="s">
        <v>48</v>
      </c>
      <c r="J53" s="81" t="s">
        <v>438</v>
      </c>
      <c r="K53" s="81" t="s">
        <v>439</v>
      </c>
      <c r="L53" s="81">
        <v>50</v>
      </c>
      <c r="M53" s="81" t="s">
        <v>438</v>
      </c>
      <c r="N53" s="81">
        <v>578.88</v>
      </c>
      <c r="O53" s="84"/>
      <c r="P53" s="81" t="s">
        <v>113</v>
      </c>
      <c r="Q53" s="81" t="s">
        <v>585</v>
      </c>
      <c r="R53" s="81" t="s">
        <v>115</v>
      </c>
      <c r="S53" s="81" t="s">
        <v>292</v>
      </c>
      <c r="T53" s="81" t="s">
        <v>39</v>
      </c>
      <c r="U53" s="81"/>
    </row>
    <row r="54" ht="145.95" hidden="1" customHeight="1" spans="1:21">
      <c r="A54" s="49"/>
      <c r="B54" s="49"/>
      <c r="C54" s="49" t="s">
        <v>345</v>
      </c>
      <c r="D54" s="81" t="s">
        <v>29</v>
      </c>
      <c r="E54" s="81">
        <v>35</v>
      </c>
      <c r="F54" s="81"/>
      <c r="G54" s="81">
        <v>35</v>
      </c>
      <c r="H54" s="81"/>
      <c r="I54" s="81"/>
      <c r="J54" s="83" t="s">
        <v>640</v>
      </c>
      <c r="K54" s="81"/>
      <c r="L54" s="81"/>
      <c r="M54" s="83" t="s">
        <v>641</v>
      </c>
      <c r="N54" s="81"/>
      <c r="O54" s="81" t="s">
        <v>137</v>
      </c>
      <c r="P54" s="81" t="s">
        <v>139</v>
      </c>
      <c r="Q54" s="81" t="s">
        <v>137</v>
      </c>
      <c r="R54" s="81" t="s">
        <v>139</v>
      </c>
      <c r="S54" s="81"/>
      <c r="T54" s="81" t="s">
        <v>39</v>
      </c>
      <c r="U54" s="81" t="s">
        <v>216</v>
      </c>
    </row>
    <row r="55" ht="408" hidden="1" customHeight="1" spans="1:21">
      <c r="A55" s="49"/>
      <c r="B55" s="49"/>
      <c r="C55" s="49" t="s">
        <v>586</v>
      </c>
      <c r="D55" s="81" t="s">
        <v>587</v>
      </c>
      <c r="E55" s="81">
        <v>21480</v>
      </c>
      <c r="F55" s="81">
        <v>21480</v>
      </c>
      <c r="G55" s="81">
        <v>0</v>
      </c>
      <c r="H55" s="81" t="s">
        <v>96</v>
      </c>
      <c r="I55" s="81" t="s">
        <v>31</v>
      </c>
      <c r="J55" s="93" t="s">
        <v>588</v>
      </c>
      <c r="K55" s="81" t="s">
        <v>589</v>
      </c>
      <c r="L55" s="81">
        <v>100</v>
      </c>
      <c r="M55" s="81" t="s">
        <v>590</v>
      </c>
      <c r="N55" s="81">
        <v>5000</v>
      </c>
      <c r="O55" s="86" t="s">
        <v>113</v>
      </c>
      <c r="P55" s="81" t="s">
        <v>113</v>
      </c>
      <c r="Q55" s="81" t="s">
        <v>113</v>
      </c>
      <c r="R55" s="81" t="s">
        <v>132</v>
      </c>
      <c r="S55" s="81" t="s">
        <v>116</v>
      </c>
      <c r="T55" s="81"/>
      <c r="U55" s="81" t="s">
        <v>464</v>
      </c>
    </row>
    <row r="56" ht="250.05" hidden="1" customHeight="1" spans="1:21">
      <c r="A56" s="49"/>
      <c r="B56" s="49"/>
      <c r="C56" s="49" t="s">
        <v>591</v>
      </c>
      <c r="D56" s="81" t="s">
        <v>592</v>
      </c>
      <c r="E56" s="81">
        <v>21004.38</v>
      </c>
      <c r="F56" s="81">
        <v>21004.38</v>
      </c>
      <c r="G56" s="81">
        <v>0</v>
      </c>
      <c r="H56" s="81" t="s">
        <v>96</v>
      </c>
      <c r="I56" s="81" t="s">
        <v>31</v>
      </c>
      <c r="J56" s="81" t="s">
        <v>593</v>
      </c>
      <c r="K56" s="81" t="s">
        <v>594</v>
      </c>
      <c r="L56" s="81">
        <v>2500</v>
      </c>
      <c r="M56" s="81" t="s">
        <v>595</v>
      </c>
      <c r="N56" s="81">
        <v>3500</v>
      </c>
      <c r="O56" s="85"/>
      <c r="P56" s="81" t="s">
        <v>113</v>
      </c>
      <c r="Q56" s="81" t="s">
        <v>113</v>
      </c>
      <c r="R56" s="81" t="s">
        <v>132</v>
      </c>
      <c r="S56" s="81" t="s">
        <v>116</v>
      </c>
      <c r="T56" s="81"/>
      <c r="U56" s="81" t="s">
        <v>464</v>
      </c>
    </row>
    <row r="57" ht="211.05" hidden="1" customHeight="1" spans="1:21">
      <c r="A57" s="49">
        <v>9</v>
      </c>
      <c r="B57" s="49" t="s">
        <v>280</v>
      </c>
      <c r="C57" s="49" t="s">
        <v>281</v>
      </c>
      <c r="D57" s="81" t="s">
        <v>283</v>
      </c>
      <c r="E57" s="81">
        <v>15107.14</v>
      </c>
      <c r="F57" s="81">
        <v>9300</v>
      </c>
      <c r="G57" s="81">
        <v>5807.14</v>
      </c>
      <c r="H57" s="81" t="s">
        <v>48</v>
      </c>
      <c r="I57" s="81" t="s">
        <v>31</v>
      </c>
      <c r="J57" s="81" t="s">
        <v>284</v>
      </c>
      <c r="K57" s="81" t="s">
        <v>285</v>
      </c>
      <c r="L57" s="81">
        <v>0</v>
      </c>
      <c r="M57" s="81" t="s">
        <v>642</v>
      </c>
      <c r="N57" s="81">
        <v>8000</v>
      </c>
      <c r="O57" s="81" t="s">
        <v>74</v>
      </c>
      <c r="P57" s="81" t="s">
        <v>74</v>
      </c>
      <c r="Q57" s="81" t="s">
        <v>74</v>
      </c>
      <c r="R57" s="81" t="s">
        <v>132</v>
      </c>
      <c r="S57" s="81" t="s">
        <v>78</v>
      </c>
      <c r="T57" s="81"/>
      <c r="U57" s="81"/>
    </row>
    <row r="58" ht="390" hidden="1" customHeight="1" spans="1:21">
      <c r="A58" s="49"/>
      <c r="B58" s="49"/>
      <c r="C58" s="49" t="s">
        <v>287</v>
      </c>
      <c r="D58" s="94" t="s">
        <v>274</v>
      </c>
      <c r="E58" s="94">
        <v>5100</v>
      </c>
      <c r="F58" s="94">
        <v>3500</v>
      </c>
      <c r="G58" s="94">
        <v>1600</v>
      </c>
      <c r="H58" s="81" t="s">
        <v>48</v>
      </c>
      <c r="I58" s="81" t="s">
        <v>48</v>
      </c>
      <c r="J58" s="94" t="s">
        <v>289</v>
      </c>
      <c r="K58" s="94" t="s">
        <v>290</v>
      </c>
      <c r="L58" s="94">
        <v>0</v>
      </c>
      <c r="M58" s="94" t="s">
        <v>289</v>
      </c>
      <c r="N58" s="94">
        <v>5100</v>
      </c>
      <c r="O58" s="86" t="s">
        <v>74</v>
      </c>
      <c r="P58" s="81" t="s">
        <v>74</v>
      </c>
      <c r="Q58" s="81" t="s">
        <v>74</v>
      </c>
      <c r="R58" s="81" t="s">
        <v>291</v>
      </c>
      <c r="S58" s="81" t="s">
        <v>292</v>
      </c>
      <c r="T58" s="81"/>
      <c r="U58" s="81"/>
    </row>
    <row r="59" ht="243" hidden="1" customHeight="1" spans="1:21">
      <c r="A59" s="49"/>
      <c r="B59" s="49"/>
      <c r="C59" s="49" t="s">
        <v>525</v>
      </c>
      <c r="D59" s="81" t="s">
        <v>341</v>
      </c>
      <c r="E59" s="81">
        <v>7114</v>
      </c>
      <c r="F59" s="81">
        <v>1970</v>
      </c>
      <c r="G59" s="81">
        <v>5144</v>
      </c>
      <c r="H59" s="81" t="s">
        <v>30</v>
      </c>
      <c r="I59" s="81" t="s">
        <v>48</v>
      </c>
      <c r="J59" s="81" t="s">
        <v>526</v>
      </c>
      <c r="K59" s="81" t="s">
        <v>527</v>
      </c>
      <c r="L59" s="81">
        <v>1000</v>
      </c>
      <c r="M59" s="81" t="s">
        <v>526</v>
      </c>
      <c r="N59" s="81">
        <v>6114</v>
      </c>
      <c r="O59" s="84"/>
      <c r="P59" s="81" t="s">
        <v>74</v>
      </c>
      <c r="Q59" s="81" t="s">
        <v>74</v>
      </c>
      <c r="R59" s="81" t="s">
        <v>132</v>
      </c>
      <c r="S59" s="81" t="s">
        <v>292</v>
      </c>
      <c r="T59" s="81"/>
      <c r="U59" s="81"/>
    </row>
    <row r="60" ht="153" hidden="1" customHeight="1" spans="1:21">
      <c r="A60" s="49"/>
      <c r="B60" s="49"/>
      <c r="C60" s="49" t="s">
        <v>71</v>
      </c>
      <c r="D60" s="81" t="s">
        <v>293</v>
      </c>
      <c r="E60" s="81">
        <v>260</v>
      </c>
      <c r="F60" s="81">
        <v>260</v>
      </c>
      <c r="G60" s="81">
        <v>0</v>
      </c>
      <c r="H60" s="81" t="s">
        <v>30</v>
      </c>
      <c r="I60" s="81" t="s">
        <v>48</v>
      </c>
      <c r="J60" s="81" t="s">
        <v>294</v>
      </c>
      <c r="K60" s="81" t="s">
        <v>33</v>
      </c>
      <c r="L60" s="81">
        <v>0</v>
      </c>
      <c r="M60" s="81" t="s">
        <v>294</v>
      </c>
      <c r="N60" s="81">
        <v>260</v>
      </c>
      <c r="O60" s="84"/>
      <c r="P60" s="81" t="s">
        <v>75</v>
      </c>
      <c r="Q60" s="81" t="s">
        <v>528</v>
      </c>
      <c r="R60" s="81" t="s">
        <v>77</v>
      </c>
      <c r="S60" s="81" t="s">
        <v>78</v>
      </c>
      <c r="T60" s="81" t="s">
        <v>39</v>
      </c>
      <c r="U60" s="81"/>
    </row>
    <row r="61" ht="153" hidden="1" customHeight="1" spans="1:21">
      <c r="A61" s="49"/>
      <c r="B61" s="49"/>
      <c r="C61" s="49" t="s">
        <v>529</v>
      </c>
      <c r="D61" s="81" t="s">
        <v>103</v>
      </c>
      <c r="E61" s="81">
        <v>1000</v>
      </c>
      <c r="F61" s="81">
        <v>1000</v>
      </c>
      <c r="G61" s="81">
        <v>0</v>
      </c>
      <c r="H61" s="81" t="s">
        <v>48</v>
      </c>
      <c r="I61" s="81" t="s">
        <v>48</v>
      </c>
      <c r="J61" s="81" t="s">
        <v>530</v>
      </c>
      <c r="K61" s="81" t="s">
        <v>531</v>
      </c>
      <c r="L61" s="81">
        <v>0</v>
      </c>
      <c r="M61" s="81" t="s">
        <v>530</v>
      </c>
      <c r="N61" s="81">
        <v>1000</v>
      </c>
      <c r="O61" s="84"/>
      <c r="P61" s="81" t="s">
        <v>75</v>
      </c>
      <c r="Q61" s="81" t="s">
        <v>75</v>
      </c>
      <c r="R61" s="81" t="s">
        <v>77</v>
      </c>
      <c r="S61" s="81" t="s">
        <v>78</v>
      </c>
      <c r="T61" s="81"/>
      <c r="U61" s="81" t="s">
        <v>643</v>
      </c>
    </row>
    <row r="62" ht="153" hidden="1" customHeight="1" spans="1:21">
      <c r="A62" s="49"/>
      <c r="B62" s="49"/>
      <c r="C62" s="49" t="s">
        <v>412</v>
      </c>
      <c r="D62" s="81" t="s">
        <v>103</v>
      </c>
      <c r="E62" s="81">
        <v>15975</v>
      </c>
      <c r="F62" s="81">
        <v>15975</v>
      </c>
      <c r="G62" s="81">
        <v>0</v>
      </c>
      <c r="H62" s="81"/>
      <c r="I62" s="81"/>
      <c r="J62" s="81" t="s">
        <v>532</v>
      </c>
      <c r="K62" s="81"/>
      <c r="L62" s="81"/>
      <c r="M62" s="81" t="s">
        <v>532</v>
      </c>
      <c r="N62" s="81"/>
      <c r="O62" s="85"/>
      <c r="P62" s="81"/>
      <c r="Q62" s="81" t="s">
        <v>415</v>
      </c>
      <c r="R62" s="81" t="s">
        <v>533</v>
      </c>
      <c r="S62" s="81" t="s">
        <v>78</v>
      </c>
      <c r="T62" s="81"/>
      <c r="U62" s="81"/>
    </row>
    <row r="63" ht="153" hidden="1" customHeight="1" spans="1:21">
      <c r="A63" s="49"/>
      <c r="B63" s="49"/>
      <c r="C63" s="49" t="s">
        <v>417</v>
      </c>
      <c r="D63" s="81" t="s">
        <v>534</v>
      </c>
      <c r="E63" s="81">
        <v>200</v>
      </c>
      <c r="F63" s="81">
        <v>200</v>
      </c>
      <c r="G63" s="81">
        <v>0</v>
      </c>
      <c r="H63" s="81"/>
      <c r="I63" s="81"/>
      <c r="J63" s="81" t="s">
        <v>644</v>
      </c>
      <c r="K63" s="81"/>
      <c r="L63" s="81"/>
      <c r="M63" s="81" t="s">
        <v>535</v>
      </c>
      <c r="N63" s="81"/>
      <c r="O63" s="81" t="s">
        <v>420</v>
      </c>
      <c r="P63" s="81"/>
      <c r="Q63" s="81" t="s">
        <v>420</v>
      </c>
      <c r="R63" s="81" t="s">
        <v>420</v>
      </c>
      <c r="S63" s="81" t="s">
        <v>229</v>
      </c>
      <c r="T63" s="81" t="s">
        <v>39</v>
      </c>
      <c r="U63" s="81" t="s">
        <v>216</v>
      </c>
    </row>
    <row r="64" ht="217.95" hidden="1" customHeight="1" spans="1:21">
      <c r="A64" s="49">
        <v>10</v>
      </c>
      <c r="B64" s="49" t="s">
        <v>146</v>
      </c>
      <c r="C64" s="49" t="s">
        <v>310</v>
      </c>
      <c r="D64" s="81" t="s">
        <v>147</v>
      </c>
      <c r="E64" s="81">
        <v>100</v>
      </c>
      <c r="F64" s="81">
        <v>80</v>
      </c>
      <c r="G64" s="81">
        <v>20</v>
      </c>
      <c r="H64" s="81" t="s">
        <v>30</v>
      </c>
      <c r="I64" s="81" t="s">
        <v>48</v>
      </c>
      <c r="J64" s="81" t="s">
        <v>312</v>
      </c>
      <c r="K64" s="81" t="s">
        <v>64</v>
      </c>
      <c r="L64" s="81">
        <v>0</v>
      </c>
      <c r="M64" s="81" t="s">
        <v>312</v>
      </c>
      <c r="N64" s="81">
        <v>100</v>
      </c>
      <c r="O64" s="86" t="s">
        <v>313</v>
      </c>
      <c r="P64" s="81" t="s">
        <v>150</v>
      </c>
      <c r="Q64" s="81" t="s">
        <v>645</v>
      </c>
      <c r="R64" s="81" t="s">
        <v>152</v>
      </c>
      <c r="S64" s="81" t="s">
        <v>153</v>
      </c>
      <c r="T64" s="81" t="s">
        <v>39</v>
      </c>
      <c r="U64" s="81"/>
    </row>
    <row r="65" ht="153" hidden="1" customHeight="1" spans="1:21">
      <c r="A65" s="49"/>
      <c r="B65" s="49"/>
      <c r="C65" s="49" t="s">
        <v>569</v>
      </c>
      <c r="D65" s="81" t="s">
        <v>355</v>
      </c>
      <c r="E65" s="81">
        <v>1000</v>
      </c>
      <c r="F65" s="81">
        <v>1000</v>
      </c>
      <c r="G65" s="81">
        <v>0</v>
      </c>
      <c r="H65" s="81" t="s">
        <v>30</v>
      </c>
      <c r="I65" s="81" t="s">
        <v>31</v>
      </c>
      <c r="J65" s="81" t="s">
        <v>570</v>
      </c>
      <c r="K65" s="81" t="s">
        <v>64</v>
      </c>
      <c r="L65" s="81">
        <v>0</v>
      </c>
      <c r="M65" s="81" t="s">
        <v>377</v>
      </c>
      <c r="N65" s="81">
        <v>700</v>
      </c>
      <c r="O65" s="84"/>
      <c r="P65" s="81" t="s">
        <v>571</v>
      </c>
      <c r="Q65" s="81" t="s">
        <v>150</v>
      </c>
      <c r="R65" s="81" t="s">
        <v>152</v>
      </c>
      <c r="S65" s="81" t="s">
        <v>153</v>
      </c>
      <c r="T65" s="81"/>
      <c r="U65" s="81" t="s">
        <v>464</v>
      </c>
    </row>
    <row r="66" ht="214.95" hidden="1" customHeight="1" spans="1:21">
      <c r="A66" s="49"/>
      <c r="B66" s="49"/>
      <c r="C66" s="49" t="s">
        <v>315</v>
      </c>
      <c r="D66" s="81" t="s">
        <v>103</v>
      </c>
      <c r="E66" s="81">
        <v>200</v>
      </c>
      <c r="F66" s="81">
        <v>150</v>
      </c>
      <c r="G66" s="81">
        <v>50</v>
      </c>
      <c r="H66" s="81" t="s">
        <v>30</v>
      </c>
      <c r="I66" s="81" t="s">
        <v>48</v>
      </c>
      <c r="J66" s="81" t="s">
        <v>646</v>
      </c>
      <c r="K66" s="81" t="s">
        <v>64</v>
      </c>
      <c r="L66" s="81">
        <v>0</v>
      </c>
      <c r="M66" s="81" t="s">
        <v>646</v>
      </c>
      <c r="N66" s="81">
        <v>200</v>
      </c>
      <c r="O66" s="84"/>
      <c r="P66" s="81" t="s">
        <v>150</v>
      </c>
      <c r="Q66" s="81" t="s">
        <v>572</v>
      </c>
      <c r="R66" s="81" t="s">
        <v>152</v>
      </c>
      <c r="S66" s="81" t="s">
        <v>153</v>
      </c>
      <c r="T66" s="81" t="s">
        <v>39</v>
      </c>
      <c r="U66" s="81"/>
    </row>
    <row r="67" ht="201" customHeight="1" spans="1:21">
      <c r="A67" s="49"/>
      <c r="B67" s="49"/>
      <c r="C67" s="49" t="s">
        <v>318</v>
      </c>
      <c r="D67" s="81" t="s">
        <v>147</v>
      </c>
      <c r="E67" s="81">
        <v>350</v>
      </c>
      <c r="F67" s="81">
        <v>310</v>
      </c>
      <c r="G67" s="81">
        <v>40</v>
      </c>
      <c r="H67" s="81" t="s">
        <v>30</v>
      </c>
      <c r="I67" s="81" t="s">
        <v>48</v>
      </c>
      <c r="J67" s="81" t="s">
        <v>573</v>
      </c>
      <c r="K67" s="81" t="s">
        <v>64</v>
      </c>
      <c r="L67" s="81">
        <v>0</v>
      </c>
      <c r="M67" s="81" t="s">
        <v>573</v>
      </c>
      <c r="N67" s="81">
        <v>350</v>
      </c>
      <c r="O67" s="85"/>
      <c r="P67" s="81" t="s">
        <v>150</v>
      </c>
      <c r="Q67" s="81" t="s">
        <v>574</v>
      </c>
      <c r="R67" s="81" t="s">
        <v>152</v>
      </c>
      <c r="S67" s="81" t="s">
        <v>153</v>
      </c>
      <c r="T67" s="81" t="s">
        <v>39</v>
      </c>
      <c r="U67" s="81"/>
    </row>
    <row r="68" ht="342" hidden="1" customHeight="1" spans="1:21">
      <c r="A68" s="49">
        <v>11</v>
      </c>
      <c r="B68" s="49" t="s">
        <v>269</v>
      </c>
      <c r="C68" s="49" t="s">
        <v>510</v>
      </c>
      <c r="D68" s="81" t="s">
        <v>231</v>
      </c>
      <c r="E68" s="81">
        <v>300</v>
      </c>
      <c r="F68" s="81">
        <v>100</v>
      </c>
      <c r="G68" s="81">
        <v>200</v>
      </c>
      <c r="H68" s="81" t="s">
        <v>30</v>
      </c>
      <c r="I68" s="81" t="s">
        <v>48</v>
      </c>
      <c r="J68" s="81" t="s">
        <v>511</v>
      </c>
      <c r="K68" s="81" t="s">
        <v>64</v>
      </c>
      <c r="L68" s="81">
        <v>0</v>
      </c>
      <c r="M68" s="81" t="s">
        <v>511</v>
      </c>
      <c r="N68" s="81">
        <v>300</v>
      </c>
      <c r="O68" s="86" t="s">
        <v>66</v>
      </c>
      <c r="P68" s="81" t="s">
        <v>66</v>
      </c>
      <c r="Q68" s="81" t="s">
        <v>66</v>
      </c>
      <c r="R68" s="81" t="s">
        <v>276</v>
      </c>
      <c r="S68" s="81" t="s">
        <v>70</v>
      </c>
      <c r="T68" s="81"/>
      <c r="U68" s="81" t="s">
        <v>464</v>
      </c>
    </row>
    <row r="69" ht="408" hidden="1" customHeight="1" spans="1:21">
      <c r="A69" s="49"/>
      <c r="B69" s="49"/>
      <c r="C69" s="49" t="s">
        <v>512</v>
      </c>
      <c r="D69" s="81" t="s">
        <v>513</v>
      </c>
      <c r="E69" s="81">
        <v>9783.27</v>
      </c>
      <c r="F69" s="81">
        <v>9783.27</v>
      </c>
      <c r="G69" s="81">
        <v>0</v>
      </c>
      <c r="H69" s="81" t="s">
        <v>48</v>
      </c>
      <c r="I69" s="81" t="s">
        <v>48</v>
      </c>
      <c r="J69" s="81" t="s">
        <v>514</v>
      </c>
      <c r="K69" s="81" t="s">
        <v>515</v>
      </c>
      <c r="L69" s="81">
        <v>1157.83</v>
      </c>
      <c r="M69" s="81" t="s">
        <v>514</v>
      </c>
      <c r="N69" s="81">
        <v>8625.44</v>
      </c>
      <c r="O69" s="84"/>
      <c r="P69" s="81" t="s">
        <v>516</v>
      </c>
      <c r="Q69" s="81" t="s">
        <v>66</v>
      </c>
      <c r="R69" s="81" t="s">
        <v>132</v>
      </c>
      <c r="S69" s="81" t="s">
        <v>70</v>
      </c>
      <c r="T69" s="81"/>
      <c r="U69" s="81" t="s">
        <v>464</v>
      </c>
    </row>
    <row r="70" ht="153" hidden="1" customHeight="1" spans="1:21">
      <c r="A70" s="49"/>
      <c r="B70" s="49"/>
      <c r="C70" s="49" t="s">
        <v>517</v>
      </c>
      <c r="D70" s="81" t="s">
        <v>274</v>
      </c>
      <c r="E70" s="81">
        <v>500</v>
      </c>
      <c r="F70" s="81">
        <v>500</v>
      </c>
      <c r="G70" s="81">
        <v>0</v>
      </c>
      <c r="H70" s="81" t="s">
        <v>30</v>
      </c>
      <c r="I70" s="81" t="s">
        <v>48</v>
      </c>
      <c r="J70" s="81" t="s">
        <v>518</v>
      </c>
      <c r="K70" s="81" t="s">
        <v>64</v>
      </c>
      <c r="L70" s="81">
        <v>0</v>
      </c>
      <c r="M70" s="81" t="s">
        <v>518</v>
      </c>
      <c r="N70" s="81">
        <v>500</v>
      </c>
      <c r="O70" s="84"/>
      <c r="P70" s="81" t="s">
        <v>66</v>
      </c>
      <c r="Q70" s="81" t="s">
        <v>66</v>
      </c>
      <c r="R70" s="81" t="s">
        <v>519</v>
      </c>
      <c r="S70" s="81" t="s">
        <v>70</v>
      </c>
      <c r="T70" s="81"/>
      <c r="U70" s="81" t="s">
        <v>464</v>
      </c>
    </row>
    <row r="71" ht="153" hidden="1" customHeight="1" spans="1:21">
      <c r="A71" s="49"/>
      <c r="B71" s="49"/>
      <c r="C71" s="49" t="s">
        <v>520</v>
      </c>
      <c r="D71" s="81" t="s">
        <v>231</v>
      </c>
      <c r="E71" s="81">
        <v>100</v>
      </c>
      <c r="F71" s="81">
        <v>100</v>
      </c>
      <c r="G71" s="81">
        <v>0</v>
      </c>
      <c r="H71" s="81" t="s">
        <v>30</v>
      </c>
      <c r="I71" s="81" t="s">
        <v>48</v>
      </c>
      <c r="J71" s="81" t="s">
        <v>521</v>
      </c>
      <c r="K71" s="81" t="s">
        <v>64</v>
      </c>
      <c r="L71" s="81">
        <v>0</v>
      </c>
      <c r="M71" s="81" t="s">
        <v>521</v>
      </c>
      <c r="N71" s="81">
        <v>100</v>
      </c>
      <c r="O71" s="84"/>
      <c r="P71" s="81" t="s">
        <v>66</v>
      </c>
      <c r="Q71" s="81" t="s">
        <v>66</v>
      </c>
      <c r="R71" s="81" t="s">
        <v>276</v>
      </c>
      <c r="S71" s="81" t="s">
        <v>70</v>
      </c>
      <c r="T71" s="81"/>
      <c r="U71" s="81" t="s">
        <v>464</v>
      </c>
    </row>
    <row r="72" ht="153" hidden="1" customHeight="1" spans="1:21">
      <c r="A72" s="49"/>
      <c r="B72" s="49"/>
      <c r="C72" s="49" t="s">
        <v>270</v>
      </c>
      <c r="D72" s="81" t="s">
        <v>29</v>
      </c>
      <c r="E72" s="81">
        <v>17.59</v>
      </c>
      <c r="F72" s="81">
        <v>1.89</v>
      </c>
      <c r="G72" s="81">
        <v>15.7</v>
      </c>
      <c r="H72" s="81" t="s">
        <v>30</v>
      </c>
      <c r="I72" s="81" t="s">
        <v>48</v>
      </c>
      <c r="J72" s="83" t="s">
        <v>647</v>
      </c>
      <c r="K72" s="81" t="s">
        <v>64</v>
      </c>
      <c r="L72" s="81">
        <v>0</v>
      </c>
      <c r="M72" s="83" t="s">
        <v>647</v>
      </c>
      <c r="N72" s="81">
        <v>17.59</v>
      </c>
      <c r="O72" s="84"/>
      <c r="P72" s="81" t="s">
        <v>67</v>
      </c>
      <c r="Q72" s="81" t="s">
        <v>67</v>
      </c>
      <c r="R72" s="81" t="s">
        <v>69</v>
      </c>
      <c r="S72" s="81" t="s">
        <v>70</v>
      </c>
      <c r="T72" s="81" t="s">
        <v>39</v>
      </c>
      <c r="U72" s="81"/>
    </row>
    <row r="73" ht="153" hidden="1" customHeight="1" spans="1:21">
      <c r="A73" s="49"/>
      <c r="B73" s="49"/>
      <c r="C73" s="49" t="s">
        <v>273</v>
      </c>
      <c r="D73" s="81" t="s">
        <v>274</v>
      </c>
      <c r="E73" s="81">
        <v>60</v>
      </c>
      <c r="F73" s="81">
        <v>0</v>
      </c>
      <c r="G73" s="81">
        <v>60</v>
      </c>
      <c r="H73" s="81" t="s">
        <v>48</v>
      </c>
      <c r="I73" s="81" t="s">
        <v>48</v>
      </c>
      <c r="J73" s="83" t="s">
        <v>275</v>
      </c>
      <c r="K73" s="83" t="s">
        <v>64</v>
      </c>
      <c r="L73" s="83">
        <v>0</v>
      </c>
      <c r="M73" s="83" t="s">
        <v>275</v>
      </c>
      <c r="N73" s="81"/>
      <c r="O73" s="84"/>
      <c r="P73" s="81"/>
      <c r="Q73" s="95" t="s">
        <v>66</v>
      </c>
      <c r="R73" s="95" t="s">
        <v>276</v>
      </c>
      <c r="S73" s="95" t="s">
        <v>70</v>
      </c>
      <c r="T73" s="95" t="s">
        <v>39</v>
      </c>
      <c r="U73" s="95" t="s">
        <v>216</v>
      </c>
    </row>
    <row r="74" ht="226.95" hidden="1" customHeight="1" spans="1:21">
      <c r="A74" s="49"/>
      <c r="B74" s="49"/>
      <c r="C74" s="49" t="s">
        <v>61</v>
      </c>
      <c r="D74" s="95" t="s">
        <v>62</v>
      </c>
      <c r="E74" s="95">
        <v>250</v>
      </c>
      <c r="F74" s="95">
        <v>0</v>
      </c>
      <c r="G74" s="95">
        <v>250</v>
      </c>
      <c r="H74" s="96" t="s">
        <v>48</v>
      </c>
      <c r="I74" s="96" t="s">
        <v>48</v>
      </c>
      <c r="J74" s="96" t="s">
        <v>277</v>
      </c>
      <c r="K74" s="96" t="s">
        <v>64</v>
      </c>
      <c r="L74" s="96">
        <v>0</v>
      </c>
      <c r="M74" s="96" t="s">
        <v>277</v>
      </c>
      <c r="N74" s="81">
        <v>250</v>
      </c>
      <c r="O74" s="85"/>
      <c r="P74" s="81" t="s">
        <v>278</v>
      </c>
      <c r="Q74" s="96" t="s">
        <v>524</v>
      </c>
      <c r="R74" s="96" t="s">
        <v>276</v>
      </c>
      <c r="S74" s="96" t="s">
        <v>70</v>
      </c>
      <c r="T74" s="96" t="s">
        <v>39</v>
      </c>
      <c r="U74" s="81"/>
    </row>
    <row r="75" ht="153" hidden="1" customHeight="1" spans="1:21">
      <c r="A75" s="49">
        <v>12</v>
      </c>
      <c r="B75" s="49" t="s">
        <v>140</v>
      </c>
      <c r="C75" s="49" t="s">
        <v>210</v>
      </c>
      <c r="D75" s="81" t="s">
        <v>103</v>
      </c>
      <c r="E75" s="81">
        <v>20</v>
      </c>
      <c r="F75" s="81">
        <v>0</v>
      </c>
      <c r="G75" s="81">
        <v>20</v>
      </c>
      <c r="H75" s="81" t="s">
        <v>30</v>
      </c>
      <c r="I75" s="81" t="s">
        <v>48</v>
      </c>
      <c r="J75" s="83" t="s">
        <v>212</v>
      </c>
      <c r="K75" s="83" t="s">
        <v>142</v>
      </c>
      <c r="L75" s="83">
        <v>0</v>
      </c>
      <c r="M75" s="83" t="s">
        <v>212</v>
      </c>
      <c r="N75" s="81">
        <v>20</v>
      </c>
      <c r="O75" s="86" t="s">
        <v>100</v>
      </c>
      <c r="P75" s="81" t="s">
        <v>100</v>
      </c>
      <c r="Q75" s="81" t="s">
        <v>100</v>
      </c>
      <c r="R75" s="81" t="s">
        <v>101</v>
      </c>
      <c r="S75" s="81" t="s">
        <v>38</v>
      </c>
      <c r="T75" s="81" t="s">
        <v>39</v>
      </c>
      <c r="U75" s="81"/>
    </row>
    <row r="76" ht="153" customHeight="1" spans="1:21">
      <c r="A76" s="49"/>
      <c r="B76" s="49"/>
      <c r="C76" s="49" t="s">
        <v>213</v>
      </c>
      <c r="D76" s="81" t="s">
        <v>103</v>
      </c>
      <c r="E76" s="81">
        <v>40</v>
      </c>
      <c r="F76" s="81">
        <v>0</v>
      </c>
      <c r="G76" s="81">
        <v>40</v>
      </c>
      <c r="H76" s="81"/>
      <c r="I76" s="81"/>
      <c r="J76" s="83" t="s">
        <v>214</v>
      </c>
      <c r="K76" s="83"/>
      <c r="L76" s="83"/>
      <c r="M76" s="83" t="s">
        <v>214</v>
      </c>
      <c r="N76" s="81">
        <v>40</v>
      </c>
      <c r="O76" s="84"/>
      <c r="P76" s="81"/>
      <c r="Q76" s="81" t="s">
        <v>467</v>
      </c>
      <c r="R76" s="81" t="s">
        <v>101</v>
      </c>
      <c r="S76" s="81" t="s">
        <v>38</v>
      </c>
      <c r="T76" s="81" t="s">
        <v>39</v>
      </c>
      <c r="U76" s="81" t="s">
        <v>216</v>
      </c>
    </row>
    <row r="77" ht="153" hidden="1" customHeight="1" spans="1:21">
      <c r="A77" s="49"/>
      <c r="B77" s="49"/>
      <c r="C77" s="49" t="s">
        <v>217</v>
      </c>
      <c r="D77" s="81" t="s">
        <v>103</v>
      </c>
      <c r="E77" s="81">
        <v>50</v>
      </c>
      <c r="F77" s="81">
        <v>0</v>
      </c>
      <c r="G77" s="81">
        <v>50</v>
      </c>
      <c r="H77" s="81" t="s">
        <v>30</v>
      </c>
      <c r="I77" s="81" t="s">
        <v>48</v>
      </c>
      <c r="J77" s="83" t="s">
        <v>218</v>
      </c>
      <c r="K77" s="83" t="s">
        <v>219</v>
      </c>
      <c r="L77" s="83">
        <v>0</v>
      </c>
      <c r="M77" s="83" t="s">
        <v>218</v>
      </c>
      <c r="N77" s="81">
        <v>30</v>
      </c>
      <c r="O77" s="85"/>
      <c r="P77" s="81" t="s">
        <v>100</v>
      </c>
      <c r="Q77" s="81" t="s">
        <v>468</v>
      </c>
      <c r="R77" s="81" t="s">
        <v>101</v>
      </c>
      <c r="S77" s="81" t="s">
        <v>38</v>
      </c>
      <c r="T77" s="81" t="s">
        <v>39</v>
      </c>
      <c r="U77" s="81"/>
    </row>
    <row r="78" ht="280.95" hidden="1" customHeight="1" spans="1:21">
      <c r="A78" s="49">
        <v>13</v>
      </c>
      <c r="B78" s="49" t="s">
        <v>364</v>
      </c>
      <c r="C78" s="49" t="s">
        <v>365</v>
      </c>
      <c r="D78" s="81" t="s">
        <v>29</v>
      </c>
      <c r="E78" s="81">
        <v>179</v>
      </c>
      <c r="F78" s="81">
        <v>179</v>
      </c>
      <c r="G78" s="81">
        <v>0</v>
      </c>
      <c r="H78" s="81" t="s">
        <v>30</v>
      </c>
      <c r="I78" s="81" t="s">
        <v>48</v>
      </c>
      <c r="J78" s="81" t="s">
        <v>367</v>
      </c>
      <c r="K78" s="81" t="s">
        <v>368</v>
      </c>
      <c r="L78" s="81">
        <v>0</v>
      </c>
      <c r="M78" s="81" t="s">
        <v>367</v>
      </c>
      <c r="N78" s="81">
        <v>200</v>
      </c>
      <c r="O78" s="86" t="s">
        <v>157</v>
      </c>
      <c r="P78" s="81" t="s">
        <v>369</v>
      </c>
      <c r="Q78" s="81" t="s">
        <v>157</v>
      </c>
      <c r="R78" s="81" t="s">
        <v>159</v>
      </c>
      <c r="S78" s="81" t="s">
        <v>370</v>
      </c>
      <c r="T78" s="81" t="s">
        <v>39</v>
      </c>
      <c r="U78" s="81"/>
    </row>
    <row r="79" ht="153" hidden="1" customHeight="1" spans="1:21">
      <c r="A79" s="49"/>
      <c r="B79" s="49"/>
      <c r="C79" s="49" t="s">
        <v>596</v>
      </c>
      <c r="D79" s="81" t="s">
        <v>29</v>
      </c>
      <c r="E79" s="81">
        <v>200</v>
      </c>
      <c r="F79" s="81">
        <v>200</v>
      </c>
      <c r="G79" s="81">
        <v>0</v>
      </c>
      <c r="H79" s="81"/>
      <c r="I79" s="81"/>
      <c r="J79" s="81" t="s">
        <v>597</v>
      </c>
      <c r="K79" s="81"/>
      <c r="L79" s="81"/>
      <c r="M79" s="81" t="s">
        <v>597</v>
      </c>
      <c r="N79" s="81"/>
      <c r="O79" s="84"/>
      <c r="P79" s="81"/>
      <c r="Q79" s="81" t="s">
        <v>157</v>
      </c>
      <c r="R79" s="81" t="s">
        <v>159</v>
      </c>
      <c r="S79" s="81" t="s">
        <v>370</v>
      </c>
      <c r="T79" s="81"/>
      <c r="U79" s="81" t="s">
        <v>464</v>
      </c>
    </row>
    <row r="80" ht="153" hidden="1" customHeight="1" spans="1:21">
      <c r="A80" s="49"/>
      <c r="B80" s="49"/>
      <c r="C80" s="49" t="s">
        <v>371</v>
      </c>
      <c r="D80" s="81" t="s">
        <v>155</v>
      </c>
      <c r="E80" s="81">
        <v>120</v>
      </c>
      <c r="F80" s="81">
        <v>0</v>
      </c>
      <c r="G80" s="81">
        <v>120</v>
      </c>
      <c r="H80" s="81" t="s">
        <v>30</v>
      </c>
      <c r="I80" s="81" t="s">
        <v>48</v>
      </c>
      <c r="J80" s="81" t="s">
        <v>372</v>
      </c>
      <c r="K80" s="81" t="s">
        <v>64</v>
      </c>
      <c r="L80" s="81">
        <v>0</v>
      </c>
      <c r="M80" s="81" t="s">
        <v>372</v>
      </c>
      <c r="N80" s="81">
        <v>120</v>
      </c>
      <c r="O80" s="84"/>
      <c r="P80" s="81" t="s">
        <v>157</v>
      </c>
      <c r="Q80" s="81" t="s">
        <v>598</v>
      </c>
      <c r="R80" s="81" t="s">
        <v>159</v>
      </c>
      <c r="S80" s="81" t="s">
        <v>160</v>
      </c>
      <c r="T80" s="81" t="s">
        <v>39</v>
      </c>
      <c r="U80" s="81"/>
    </row>
    <row r="81" ht="153" hidden="1" customHeight="1" spans="1:21">
      <c r="A81" s="49"/>
      <c r="B81" s="49"/>
      <c r="C81" s="49" t="s">
        <v>599</v>
      </c>
      <c r="D81" s="81" t="s">
        <v>155</v>
      </c>
      <c r="E81" s="81">
        <v>100</v>
      </c>
      <c r="F81" s="81">
        <v>0</v>
      </c>
      <c r="G81" s="81">
        <v>100</v>
      </c>
      <c r="H81" s="81" t="s">
        <v>30</v>
      </c>
      <c r="I81" s="81" t="s">
        <v>48</v>
      </c>
      <c r="J81" s="81" t="s">
        <v>600</v>
      </c>
      <c r="K81" s="81" t="s">
        <v>64</v>
      </c>
      <c r="L81" s="81">
        <v>0</v>
      </c>
      <c r="M81" s="81" t="s">
        <v>600</v>
      </c>
      <c r="N81" s="81">
        <v>100</v>
      </c>
      <c r="O81" s="84"/>
      <c r="P81" s="81" t="s">
        <v>601</v>
      </c>
      <c r="Q81" s="81" t="s">
        <v>157</v>
      </c>
      <c r="R81" s="81" t="s">
        <v>159</v>
      </c>
      <c r="S81" s="81" t="s">
        <v>78</v>
      </c>
      <c r="T81" s="81"/>
      <c r="U81" s="81" t="s">
        <v>464</v>
      </c>
    </row>
    <row r="82" ht="153" hidden="1" customHeight="1" spans="1:21">
      <c r="A82" s="49"/>
      <c r="B82" s="49"/>
      <c r="C82" s="49" t="s">
        <v>602</v>
      </c>
      <c r="D82" s="81" t="s">
        <v>603</v>
      </c>
      <c r="E82" s="81">
        <v>200</v>
      </c>
      <c r="F82" s="81">
        <v>0</v>
      </c>
      <c r="G82" s="81">
        <v>200</v>
      </c>
      <c r="H82" s="81" t="s">
        <v>30</v>
      </c>
      <c r="I82" s="81" t="s">
        <v>48</v>
      </c>
      <c r="J82" s="81" t="s">
        <v>604</v>
      </c>
      <c r="K82" s="81" t="s">
        <v>605</v>
      </c>
      <c r="L82" s="81">
        <v>0</v>
      </c>
      <c r="M82" s="81" t="s">
        <v>604</v>
      </c>
      <c r="N82" s="81">
        <v>20</v>
      </c>
      <c r="O82" s="84"/>
      <c r="P82" s="81" t="s">
        <v>157</v>
      </c>
      <c r="Q82" s="81" t="s">
        <v>157</v>
      </c>
      <c r="R82" s="81" t="s">
        <v>159</v>
      </c>
      <c r="S82" s="81" t="s">
        <v>370</v>
      </c>
      <c r="T82" s="81"/>
      <c r="U82" s="81" t="s">
        <v>464</v>
      </c>
    </row>
    <row r="83" ht="153" hidden="1" customHeight="1" spans="1:21">
      <c r="A83" s="49"/>
      <c r="B83" s="49"/>
      <c r="C83" s="49" t="s">
        <v>648</v>
      </c>
      <c r="D83" s="81" t="s">
        <v>182</v>
      </c>
      <c r="E83" s="81">
        <v>120</v>
      </c>
      <c r="F83" s="81">
        <v>120</v>
      </c>
      <c r="G83" s="81">
        <v>0</v>
      </c>
      <c r="H83" s="81" t="s">
        <v>30</v>
      </c>
      <c r="I83" s="81" t="s">
        <v>48</v>
      </c>
      <c r="J83" s="81" t="s">
        <v>649</v>
      </c>
      <c r="K83" s="81" t="s">
        <v>377</v>
      </c>
      <c r="L83" s="81">
        <v>0</v>
      </c>
      <c r="M83" s="81" t="s">
        <v>649</v>
      </c>
      <c r="N83" s="81">
        <v>120</v>
      </c>
      <c r="O83" s="84"/>
      <c r="P83" s="81" t="s">
        <v>378</v>
      </c>
      <c r="Q83" s="81" t="s">
        <v>379</v>
      </c>
      <c r="R83" s="81" t="s">
        <v>380</v>
      </c>
      <c r="S83" s="81" t="s">
        <v>160</v>
      </c>
      <c r="T83" s="81" t="s">
        <v>39</v>
      </c>
      <c r="U83" s="81"/>
    </row>
    <row r="84" ht="238.05" hidden="1" customHeight="1" spans="1:21">
      <c r="A84" s="49"/>
      <c r="B84" s="49"/>
      <c r="C84" s="49" t="s">
        <v>607</v>
      </c>
      <c r="D84" s="81" t="s">
        <v>447</v>
      </c>
      <c r="E84" s="81">
        <v>200</v>
      </c>
      <c r="F84" s="81">
        <v>200</v>
      </c>
      <c r="G84" s="81">
        <v>0</v>
      </c>
      <c r="H84" s="81" t="s">
        <v>30</v>
      </c>
      <c r="I84" s="81" t="s">
        <v>48</v>
      </c>
      <c r="J84" s="81" t="s">
        <v>608</v>
      </c>
      <c r="K84" s="81" t="s">
        <v>377</v>
      </c>
      <c r="L84" s="81">
        <v>0</v>
      </c>
      <c r="M84" s="81" t="s">
        <v>608</v>
      </c>
      <c r="N84" s="81">
        <v>200</v>
      </c>
      <c r="O84" s="84"/>
      <c r="P84" s="81" t="s">
        <v>609</v>
      </c>
      <c r="Q84" s="81" t="s">
        <v>379</v>
      </c>
      <c r="R84" s="81" t="s">
        <v>380</v>
      </c>
      <c r="S84" s="81" t="s">
        <v>160</v>
      </c>
      <c r="T84" s="81"/>
      <c r="U84" s="81" t="s">
        <v>464</v>
      </c>
    </row>
    <row r="85" ht="246" hidden="1" customHeight="1" spans="1:21">
      <c r="A85" s="49"/>
      <c r="B85" s="49"/>
      <c r="C85" s="49" t="s">
        <v>610</v>
      </c>
      <c r="D85" s="81" t="s">
        <v>62</v>
      </c>
      <c r="E85" s="81">
        <v>1000</v>
      </c>
      <c r="F85" s="81">
        <v>1000</v>
      </c>
      <c r="G85" s="81">
        <v>0</v>
      </c>
      <c r="H85" s="81" t="s">
        <v>30</v>
      </c>
      <c r="I85" s="81" t="s">
        <v>48</v>
      </c>
      <c r="J85" s="81" t="s">
        <v>611</v>
      </c>
      <c r="K85" s="81" t="s">
        <v>377</v>
      </c>
      <c r="L85" s="81">
        <v>0</v>
      </c>
      <c r="M85" s="81" t="s">
        <v>611</v>
      </c>
      <c r="N85" s="81">
        <v>1000</v>
      </c>
      <c r="O85" s="84"/>
      <c r="P85" s="81" t="s">
        <v>612</v>
      </c>
      <c r="Q85" s="81" t="s">
        <v>379</v>
      </c>
      <c r="R85" s="81" t="s">
        <v>380</v>
      </c>
      <c r="S85" s="81" t="s">
        <v>160</v>
      </c>
      <c r="T85" s="81"/>
      <c r="U85" s="81" t="s">
        <v>464</v>
      </c>
    </row>
    <row r="86" ht="202.05" hidden="1" customHeight="1" spans="1:21">
      <c r="A86" s="49"/>
      <c r="B86" s="49"/>
      <c r="C86" s="49" t="s">
        <v>442</v>
      </c>
      <c r="D86" s="81" t="s">
        <v>274</v>
      </c>
      <c r="E86" s="81">
        <v>180</v>
      </c>
      <c r="F86" s="81">
        <v>180</v>
      </c>
      <c r="G86" s="81">
        <v>0</v>
      </c>
      <c r="H86" s="81" t="s">
        <v>30</v>
      </c>
      <c r="I86" s="81" t="s">
        <v>48</v>
      </c>
      <c r="J86" s="81" t="s">
        <v>443</v>
      </c>
      <c r="K86" s="81" t="s">
        <v>120</v>
      </c>
      <c r="L86" s="81">
        <v>0</v>
      </c>
      <c r="M86" s="81" t="s">
        <v>443</v>
      </c>
      <c r="N86" s="81">
        <v>180</v>
      </c>
      <c r="O86" s="84"/>
      <c r="P86" s="81" t="s">
        <v>378</v>
      </c>
      <c r="Q86" s="81" t="s">
        <v>444</v>
      </c>
      <c r="R86" s="81" t="s">
        <v>445</v>
      </c>
      <c r="S86" s="81" t="s">
        <v>160</v>
      </c>
      <c r="T86" s="81" t="s">
        <v>39</v>
      </c>
      <c r="U86" s="81"/>
    </row>
    <row r="87" ht="202.05" hidden="1" customHeight="1" spans="1:21">
      <c r="A87" s="49"/>
      <c r="B87" s="49"/>
      <c r="C87" s="49" t="s">
        <v>446</v>
      </c>
      <c r="D87" s="81" t="s">
        <v>447</v>
      </c>
      <c r="E87" s="81">
        <v>180</v>
      </c>
      <c r="F87" s="81">
        <v>180</v>
      </c>
      <c r="G87" s="81">
        <v>0</v>
      </c>
      <c r="H87" s="81" t="s">
        <v>30</v>
      </c>
      <c r="I87" s="81" t="s">
        <v>48</v>
      </c>
      <c r="J87" s="81" t="s">
        <v>448</v>
      </c>
      <c r="K87" s="81" t="s">
        <v>377</v>
      </c>
      <c r="L87" s="81">
        <v>0</v>
      </c>
      <c r="M87" s="81" t="s">
        <v>448</v>
      </c>
      <c r="N87" s="81">
        <v>180</v>
      </c>
      <c r="O87" s="84"/>
      <c r="P87" s="81"/>
      <c r="Q87" s="81" t="s">
        <v>444</v>
      </c>
      <c r="R87" s="81" t="s">
        <v>445</v>
      </c>
      <c r="S87" s="81" t="s">
        <v>160</v>
      </c>
      <c r="T87" s="81" t="s">
        <v>39</v>
      </c>
      <c r="U87" s="81"/>
    </row>
    <row r="88" ht="202.05" hidden="1" customHeight="1" spans="1:21">
      <c r="A88" s="49"/>
      <c r="B88" s="49"/>
      <c r="C88" s="49" t="s">
        <v>449</v>
      </c>
      <c r="D88" s="81" t="s">
        <v>103</v>
      </c>
      <c r="E88" s="81">
        <v>20</v>
      </c>
      <c r="F88" s="81">
        <v>0</v>
      </c>
      <c r="G88" s="81">
        <v>20</v>
      </c>
      <c r="H88" s="81"/>
      <c r="I88" s="81"/>
      <c r="J88" s="83" t="s">
        <v>650</v>
      </c>
      <c r="K88" s="81"/>
      <c r="L88" s="81"/>
      <c r="M88" s="83" t="s">
        <v>650</v>
      </c>
      <c r="N88" s="81"/>
      <c r="O88" s="84"/>
      <c r="P88" s="81"/>
      <c r="Q88" s="81" t="s">
        <v>157</v>
      </c>
      <c r="R88" s="81" t="s">
        <v>159</v>
      </c>
      <c r="S88" s="81" t="s">
        <v>370</v>
      </c>
      <c r="T88" s="81" t="s">
        <v>39</v>
      </c>
      <c r="U88" s="81" t="s">
        <v>216</v>
      </c>
    </row>
    <row r="89" ht="241.95" hidden="1" customHeight="1" spans="1:21">
      <c r="A89" s="49"/>
      <c r="B89" s="49"/>
      <c r="C89" s="49" t="s">
        <v>381</v>
      </c>
      <c r="D89" s="81" t="s">
        <v>95</v>
      </c>
      <c r="E89" s="81">
        <v>80</v>
      </c>
      <c r="F89" s="81">
        <v>0</v>
      </c>
      <c r="G89" s="81">
        <v>80</v>
      </c>
      <c r="H89" s="81"/>
      <c r="I89" s="81"/>
      <c r="J89" s="83" t="s">
        <v>382</v>
      </c>
      <c r="K89" s="81"/>
      <c r="L89" s="81"/>
      <c r="M89" s="83" t="s">
        <v>383</v>
      </c>
      <c r="N89" s="81"/>
      <c r="O89" s="85"/>
      <c r="P89" s="81" t="s">
        <v>378</v>
      </c>
      <c r="Q89" s="81" t="s">
        <v>451</v>
      </c>
      <c r="R89" s="81" t="s">
        <v>159</v>
      </c>
      <c r="S89" s="81" t="s">
        <v>160</v>
      </c>
      <c r="T89" s="81" t="s">
        <v>39</v>
      </c>
      <c r="U89" s="81" t="s">
        <v>216</v>
      </c>
    </row>
    <row r="90" ht="153" hidden="1" customHeight="1" spans="1:21">
      <c r="A90" s="49">
        <v>14</v>
      </c>
      <c r="B90" s="49" t="s">
        <v>117</v>
      </c>
      <c r="C90" s="49" t="s">
        <v>400</v>
      </c>
      <c r="D90" s="81" t="s">
        <v>401</v>
      </c>
      <c r="E90" s="81">
        <v>44330</v>
      </c>
      <c r="F90" s="81">
        <v>44330</v>
      </c>
      <c r="G90" s="81">
        <v>0</v>
      </c>
      <c r="H90" s="81" t="s">
        <v>48</v>
      </c>
      <c r="I90" s="81" t="s">
        <v>31</v>
      </c>
      <c r="J90" s="81" t="s">
        <v>402</v>
      </c>
      <c r="K90" s="81" t="s">
        <v>403</v>
      </c>
      <c r="L90" s="81">
        <v>20000</v>
      </c>
      <c r="M90" s="81" t="s">
        <v>404</v>
      </c>
      <c r="N90" s="81">
        <v>15000</v>
      </c>
      <c r="O90" s="86" t="s">
        <v>82</v>
      </c>
      <c r="P90" s="81" t="s">
        <v>121</v>
      </c>
      <c r="Q90" s="81" t="s">
        <v>460</v>
      </c>
      <c r="R90" s="81" t="s">
        <v>406</v>
      </c>
      <c r="S90" s="81" t="s">
        <v>85</v>
      </c>
      <c r="T90" s="81" t="s">
        <v>39</v>
      </c>
      <c r="U90" s="81"/>
    </row>
    <row r="91" ht="153" hidden="1" customHeight="1" spans="1:21">
      <c r="A91" s="49"/>
      <c r="B91" s="49"/>
      <c r="C91" s="49" t="s">
        <v>461</v>
      </c>
      <c r="D91" s="81" t="s">
        <v>134</v>
      </c>
      <c r="E91" s="81">
        <v>6100</v>
      </c>
      <c r="F91" s="81">
        <v>4600</v>
      </c>
      <c r="G91" s="81">
        <v>1500</v>
      </c>
      <c r="H91" s="81" t="s">
        <v>30</v>
      </c>
      <c r="I91" s="81" t="s">
        <v>48</v>
      </c>
      <c r="J91" s="81" t="s">
        <v>462</v>
      </c>
      <c r="K91" s="81" t="s">
        <v>463</v>
      </c>
      <c r="L91" s="81">
        <v>0</v>
      </c>
      <c r="M91" s="81" t="s">
        <v>462</v>
      </c>
      <c r="N91" s="81">
        <v>6100</v>
      </c>
      <c r="O91" s="84"/>
      <c r="P91" s="81" t="s">
        <v>326</v>
      </c>
      <c r="Q91" s="81" t="s">
        <v>82</v>
      </c>
      <c r="R91" s="81" t="s">
        <v>84</v>
      </c>
      <c r="S91" s="81" t="s">
        <v>85</v>
      </c>
      <c r="T91" s="81"/>
      <c r="U91" s="81" t="s">
        <v>464</v>
      </c>
    </row>
    <row r="92" ht="153" hidden="1" customHeight="1" spans="1:21">
      <c r="A92" s="49"/>
      <c r="B92" s="49"/>
      <c r="C92" s="49" t="s">
        <v>118</v>
      </c>
      <c r="D92" s="81" t="s">
        <v>103</v>
      </c>
      <c r="E92" s="81">
        <v>300</v>
      </c>
      <c r="F92" s="81">
        <v>30</v>
      </c>
      <c r="G92" s="81">
        <v>270</v>
      </c>
      <c r="H92" s="97" t="s">
        <v>30</v>
      </c>
      <c r="I92" s="97" t="s">
        <v>48</v>
      </c>
      <c r="J92" s="81" t="s">
        <v>206</v>
      </c>
      <c r="K92" s="97" t="s">
        <v>120</v>
      </c>
      <c r="L92" s="97">
        <v>0</v>
      </c>
      <c r="M92" s="81" t="s">
        <v>207</v>
      </c>
      <c r="N92" s="81">
        <v>15</v>
      </c>
      <c r="O92" s="84"/>
      <c r="P92" s="81" t="s">
        <v>407</v>
      </c>
      <c r="Q92" s="81" t="s">
        <v>465</v>
      </c>
      <c r="R92" s="81" t="s">
        <v>84</v>
      </c>
      <c r="S92" s="81" t="s">
        <v>85</v>
      </c>
      <c r="T92" s="81" t="s">
        <v>39</v>
      </c>
      <c r="U92" s="81"/>
    </row>
    <row r="93" ht="153" hidden="1" customHeight="1" spans="1:21">
      <c r="A93" s="49"/>
      <c r="B93" s="49"/>
      <c r="C93" s="49" t="s">
        <v>124</v>
      </c>
      <c r="D93" s="81" t="s">
        <v>62</v>
      </c>
      <c r="E93" s="81">
        <v>1200</v>
      </c>
      <c r="F93" s="81">
        <v>560</v>
      </c>
      <c r="G93" s="81">
        <v>640</v>
      </c>
      <c r="H93" s="81" t="s">
        <v>30</v>
      </c>
      <c r="I93" s="81" t="s">
        <v>48</v>
      </c>
      <c r="J93" s="98" t="s">
        <v>466</v>
      </c>
      <c r="K93" s="81" t="s">
        <v>126</v>
      </c>
      <c r="L93" s="81">
        <v>0</v>
      </c>
      <c r="M93" s="98" t="s">
        <v>466</v>
      </c>
      <c r="N93" s="81"/>
      <c r="O93" s="84"/>
      <c r="P93" s="81"/>
      <c r="Q93" s="81" t="s">
        <v>465</v>
      </c>
      <c r="R93" s="81" t="s">
        <v>84</v>
      </c>
      <c r="S93" s="81" t="s">
        <v>85</v>
      </c>
      <c r="T93" s="81" t="s">
        <v>39</v>
      </c>
      <c r="U93" s="81"/>
    </row>
    <row r="94" ht="316.05" hidden="1" customHeight="1" spans="1:21">
      <c r="A94" s="49"/>
      <c r="B94" s="49"/>
      <c r="C94" s="49" t="s">
        <v>408</v>
      </c>
      <c r="D94" s="81" t="s">
        <v>29</v>
      </c>
      <c r="E94" s="81">
        <v>100</v>
      </c>
      <c r="F94" s="81">
        <v>100</v>
      </c>
      <c r="G94" s="81" t="s">
        <v>96</v>
      </c>
      <c r="H94" s="81"/>
      <c r="I94" s="81"/>
      <c r="J94" s="81" t="s">
        <v>409</v>
      </c>
      <c r="K94" s="81"/>
      <c r="L94" s="81"/>
      <c r="M94" s="81" t="s">
        <v>409</v>
      </c>
      <c r="N94" s="81"/>
      <c r="O94" s="85"/>
      <c r="P94" s="81"/>
      <c r="Q94" s="81" t="s">
        <v>410</v>
      </c>
      <c r="R94" s="81" t="s">
        <v>411</v>
      </c>
      <c r="S94" s="81" t="s">
        <v>85</v>
      </c>
      <c r="T94" s="81"/>
      <c r="U94" s="50" t="s">
        <v>651</v>
      </c>
    </row>
    <row r="95" ht="274.95" hidden="1" customHeight="1" spans="1:21">
      <c r="A95" s="49">
        <v>15</v>
      </c>
      <c r="B95" s="49" t="s">
        <v>385</v>
      </c>
      <c r="C95" s="49" t="s">
        <v>127</v>
      </c>
      <c r="D95" s="81" t="s">
        <v>386</v>
      </c>
      <c r="E95" s="81">
        <v>12000</v>
      </c>
      <c r="F95" s="81">
        <v>8300</v>
      </c>
      <c r="G95" s="81">
        <v>3700</v>
      </c>
      <c r="H95" s="81" t="s">
        <v>30</v>
      </c>
      <c r="I95" s="81" t="s">
        <v>31</v>
      </c>
      <c r="J95" s="81" t="s">
        <v>387</v>
      </c>
      <c r="K95" s="81" t="s">
        <v>130</v>
      </c>
      <c r="L95" s="81">
        <v>10</v>
      </c>
      <c r="M95" s="81" t="s">
        <v>131</v>
      </c>
      <c r="N95" s="81">
        <v>8300</v>
      </c>
      <c r="O95" s="81" t="s">
        <v>74</v>
      </c>
      <c r="P95" s="81" t="s">
        <v>74</v>
      </c>
      <c r="Q95" s="81" t="s">
        <v>74</v>
      </c>
      <c r="R95" s="81" t="s">
        <v>132</v>
      </c>
      <c r="S95" s="81" t="s">
        <v>292</v>
      </c>
      <c r="T95" s="81"/>
      <c r="U95" s="81"/>
    </row>
    <row r="96" ht="153" hidden="1" customHeight="1" spans="1:21">
      <c r="A96" s="49">
        <v>16</v>
      </c>
      <c r="B96" s="49" t="s">
        <v>86</v>
      </c>
      <c r="C96" s="49" t="s">
        <v>87</v>
      </c>
      <c r="D96" s="81" t="s">
        <v>56</v>
      </c>
      <c r="E96" s="81">
        <v>800</v>
      </c>
      <c r="F96" s="81">
        <v>500</v>
      </c>
      <c r="G96" s="81">
        <v>300</v>
      </c>
      <c r="H96" s="81" t="s">
        <v>30</v>
      </c>
      <c r="I96" s="81" t="s">
        <v>48</v>
      </c>
      <c r="J96" s="81" t="s">
        <v>349</v>
      </c>
      <c r="K96" s="81" t="s">
        <v>89</v>
      </c>
      <c r="L96" s="81">
        <v>20</v>
      </c>
      <c r="M96" s="81" t="s">
        <v>349</v>
      </c>
      <c r="N96" s="81">
        <v>3940</v>
      </c>
      <c r="O96" s="86" t="s">
        <v>350</v>
      </c>
      <c r="P96" s="81" t="s">
        <v>91</v>
      </c>
      <c r="Q96" s="81" t="s">
        <v>91</v>
      </c>
      <c r="R96" s="81" t="s">
        <v>92</v>
      </c>
      <c r="S96" s="81" t="s">
        <v>93</v>
      </c>
      <c r="T96" s="81" t="s">
        <v>39</v>
      </c>
      <c r="U96" s="81"/>
    </row>
    <row r="97" ht="120" hidden="1" customHeight="1" spans="1:21">
      <c r="A97" s="49"/>
      <c r="B97" s="49"/>
      <c r="C97" s="49" t="s">
        <v>94</v>
      </c>
      <c r="D97" s="81" t="s">
        <v>95</v>
      </c>
      <c r="E97" s="81">
        <v>135</v>
      </c>
      <c r="F97" s="81">
        <v>135</v>
      </c>
      <c r="G97" s="81">
        <v>0</v>
      </c>
      <c r="H97" s="81" t="s">
        <v>30</v>
      </c>
      <c r="I97" s="81" t="s">
        <v>96</v>
      </c>
      <c r="J97" s="81" t="s">
        <v>351</v>
      </c>
      <c r="K97" s="81" t="s">
        <v>98</v>
      </c>
      <c r="L97" s="81">
        <v>0</v>
      </c>
      <c r="M97" s="81" t="s">
        <v>351</v>
      </c>
      <c r="N97" s="81">
        <v>135</v>
      </c>
      <c r="O97" s="85"/>
      <c r="P97" s="81" t="s">
        <v>99</v>
      </c>
      <c r="Q97" s="81" t="s">
        <v>100</v>
      </c>
      <c r="R97" s="81" t="s">
        <v>101</v>
      </c>
      <c r="S97" s="81" t="s">
        <v>93</v>
      </c>
      <c r="T97" s="81" t="s">
        <v>39</v>
      </c>
      <c r="U97" s="81"/>
    </row>
    <row r="98" ht="153" hidden="1" customHeight="1" spans="1:21">
      <c r="A98" s="49">
        <v>17</v>
      </c>
      <c r="B98" s="49" t="s">
        <v>613</v>
      </c>
      <c r="C98" s="49" t="s">
        <v>614</v>
      </c>
      <c r="D98" s="81" t="s">
        <v>29</v>
      </c>
      <c r="E98" s="81">
        <v>3690</v>
      </c>
      <c r="F98" s="81">
        <v>1747</v>
      </c>
      <c r="G98" s="81">
        <f>E98-F98</f>
        <v>1943</v>
      </c>
      <c r="H98" s="81" t="s">
        <v>30</v>
      </c>
      <c r="I98" s="81" t="s">
        <v>48</v>
      </c>
      <c r="J98" s="81" t="s">
        <v>652</v>
      </c>
      <c r="K98" s="81" t="s">
        <v>653</v>
      </c>
      <c r="L98" s="81">
        <v>600</v>
      </c>
      <c r="M98" s="81" t="s">
        <v>652</v>
      </c>
      <c r="N98" s="81">
        <v>200</v>
      </c>
      <c r="O98" s="81" t="s">
        <v>91</v>
      </c>
      <c r="P98" s="81" t="s">
        <v>91</v>
      </c>
      <c r="Q98" s="81" t="s">
        <v>91</v>
      </c>
      <c r="R98" s="81" t="s">
        <v>132</v>
      </c>
      <c r="S98" s="81" t="s">
        <v>93</v>
      </c>
      <c r="T98" s="81"/>
      <c r="U98" s="81" t="s">
        <v>464</v>
      </c>
    </row>
    <row r="99" ht="153" hidden="1" customHeight="1" spans="1:21">
      <c r="A99" s="89">
        <v>18</v>
      </c>
      <c r="B99" s="89" t="s">
        <v>221</v>
      </c>
      <c r="C99" s="49" t="s">
        <v>469</v>
      </c>
      <c r="D99" s="81" t="s">
        <v>355</v>
      </c>
      <c r="E99" s="81">
        <v>4800</v>
      </c>
      <c r="F99" s="81">
        <v>1920</v>
      </c>
      <c r="G99" s="81">
        <v>2880</v>
      </c>
      <c r="H99" s="81" t="s">
        <v>31</v>
      </c>
      <c r="I99" s="81" t="s">
        <v>31</v>
      </c>
      <c r="J99" s="81" t="s">
        <v>470</v>
      </c>
      <c r="K99" s="81" t="s">
        <v>64</v>
      </c>
      <c r="L99" s="81">
        <v>0</v>
      </c>
      <c r="M99" s="81" t="s">
        <v>357</v>
      </c>
      <c r="N99" s="81">
        <v>3000</v>
      </c>
      <c r="O99" s="86" t="s">
        <v>44</v>
      </c>
      <c r="P99" s="81" t="s">
        <v>471</v>
      </c>
      <c r="Q99" s="81" t="s">
        <v>359</v>
      </c>
      <c r="R99" s="81" t="s">
        <v>472</v>
      </c>
      <c r="S99" s="81" t="s">
        <v>38</v>
      </c>
      <c r="T99" s="81"/>
      <c r="U99" s="81" t="s">
        <v>464</v>
      </c>
    </row>
    <row r="100" ht="153" customHeight="1" spans="1:21">
      <c r="A100" s="49"/>
      <c r="B100" s="87"/>
      <c r="C100" s="99" t="s">
        <v>41</v>
      </c>
      <c r="D100" s="100" t="s">
        <v>223</v>
      </c>
      <c r="E100" s="100">
        <v>296</v>
      </c>
      <c r="F100" s="100">
        <v>221</v>
      </c>
      <c r="G100" s="100">
        <v>75</v>
      </c>
      <c r="H100" s="100"/>
      <c r="I100" s="100"/>
      <c r="J100" s="100" t="s">
        <v>473</v>
      </c>
      <c r="K100" s="100"/>
      <c r="L100" s="100"/>
      <c r="M100" s="100" t="s">
        <v>473</v>
      </c>
      <c r="N100" s="100">
        <v>266</v>
      </c>
      <c r="O100" s="85"/>
      <c r="P100" s="100"/>
      <c r="Q100" s="100" t="s">
        <v>44</v>
      </c>
      <c r="R100" s="100" t="s">
        <v>45</v>
      </c>
      <c r="S100" s="81" t="s">
        <v>38</v>
      </c>
      <c r="T100" s="81" t="s">
        <v>39</v>
      </c>
      <c r="U100" s="81" t="s">
        <v>216</v>
      </c>
    </row>
    <row r="101" ht="153" hidden="1" customHeight="1" spans="1:21">
      <c r="A101" s="87">
        <v>19</v>
      </c>
      <c r="B101" s="49" t="s">
        <v>262</v>
      </c>
      <c r="C101" s="49" t="s">
        <v>168</v>
      </c>
      <c r="D101" s="81" t="s">
        <v>62</v>
      </c>
      <c r="E101" s="81">
        <v>800</v>
      </c>
      <c r="F101" s="81">
        <v>800</v>
      </c>
      <c r="G101" s="81">
        <v>0</v>
      </c>
      <c r="H101" s="81" t="s">
        <v>30</v>
      </c>
      <c r="I101" s="81" t="s">
        <v>48</v>
      </c>
      <c r="J101" s="81" t="s">
        <v>264</v>
      </c>
      <c r="K101" s="81" t="s">
        <v>163</v>
      </c>
      <c r="L101" s="81">
        <v>0</v>
      </c>
      <c r="M101" s="81" t="s">
        <v>264</v>
      </c>
      <c r="N101" s="81">
        <v>300</v>
      </c>
      <c r="O101" s="86" t="s">
        <v>164</v>
      </c>
      <c r="P101" s="81" t="s">
        <v>170</v>
      </c>
      <c r="Q101" s="81" t="s">
        <v>164</v>
      </c>
      <c r="R101" s="81" t="s">
        <v>69</v>
      </c>
      <c r="S101" s="81" t="s">
        <v>167</v>
      </c>
      <c r="T101" s="81"/>
      <c r="U101" s="86" t="s">
        <v>628</v>
      </c>
    </row>
    <row r="102" ht="153" hidden="1" customHeight="1" spans="1:21">
      <c r="A102" s="87"/>
      <c r="B102" s="49"/>
      <c r="C102" s="49" t="s">
        <v>492</v>
      </c>
      <c r="D102" s="81" t="s">
        <v>62</v>
      </c>
      <c r="E102" s="81">
        <v>500</v>
      </c>
      <c r="F102" s="81">
        <v>500</v>
      </c>
      <c r="G102" s="81">
        <v>0</v>
      </c>
      <c r="H102" s="81" t="s">
        <v>30</v>
      </c>
      <c r="I102" s="81" t="s">
        <v>48</v>
      </c>
      <c r="J102" s="81" t="s">
        <v>493</v>
      </c>
      <c r="K102" s="81" t="s">
        <v>163</v>
      </c>
      <c r="L102" s="81">
        <v>0</v>
      </c>
      <c r="M102" s="81" t="s">
        <v>493</v>
      </c>
      <c r="N102" s="81">
        <v>500</v>
      </c>
      <c r="O102" s="84"/>
      <c r="P102" s="81" t="s">
        <v>170</v>
      </c>
      <c r="Q102" s="81" t="s">
        <v>164</v>
      </c>
      <c r="R102" s="81" t="s">
        <v>166</v>
      </c>
      <c r="S102" s="81" t="s">
        <v>167</v>
      </c>
      <c r="T102" s="81"/>
      <c r="U102" s="84"/>
    </row>
    <row r="103" ht="153" hidden="1" customHeight="1" spans="1:21">
      <c r="A103" s="87"/>
      <c r="B103" s="49"/>
      <c r="C103" s="49" t="s">
        <v>494</v>
      </c>
      <c r="D103" s="81" t="s">
        <v>299</v>
      </c>
      <c r="E103" s="81">
        <v>160</v>
      </c>
      <c r="F103" s="81">
        <v>160</v>
      </c>
      <c r="G103" s="81">
        <v>0</v>
      </c>
      <c r="H103" s="81" t="s">
        <v>48</v>
      </c>
      <c r="I103" s="81" t="s">
        <v>48</v>
      </c>
      <c r="J103" s="81" t="s">
        <v>495</v>
      </c>
      <c r="K103" s="81" t="s">
        <v>163</v>
      </c>
      <c r="L103" s="81">
        <v>0</v>
      </c>
      <c r="M103" s="81" t="s">
        <v>495</v>
      </c>
      <c r="N103" s="81">
        <v>160</v>
      </c>
      <c r="O103" s="84"/>
      <c r="P103" s="81" t="s">
        <v>164</v>
      </c>
      <c r="Q103" s="81" t="s">
        <v>164</v>
      </c>
      <c r="R103" s="81" t="s">
        <v>166</v>
      </c>
      <c r="S103" s="81" t="s">
        <v>167</v>
      </c>
      <c r="T103" s="81"/>
      <c r="U103" s="84"/>
    </row>
    <row r="104" ht="153" hidden="1" customHeight="1" spans="1:21">
      <c r="A104" s="87"/>
      <c r="B104" s="49"/>
      <c r="C104" s="49" t="s">
        <v>496</v>
      </c>
      <c r="D104" s="81" t="s">
        <v>62</v>
      </c>
      <c r="E104" s="81">
        <v>200</v>
      </c>
      <c r="F104" s="81">
        <v>200</v>
      </c>
      <c r="G104" s="81">
        <v>0</v>
      </c>
      <c r="H104" s="81" t="s">
        <v>30</v>
      </c>
      <c r="I104" s="81" t="s">
        <v>48</v>
      </c>
      <c r="J104" s="81" t="s">
        <v>497</v>
      </c>
      <c r="K104" s="81" t="s">
        <v>498</v>
      </c>
      <c r="L104" s="81">
        <v>180</v>
      </c>
      <c r="M104" s="81" t="s">
        <v>497</v>
      </c>
      <c r="N104" s="81">
        <v>200</v>
      </c>
      <c r="O104" s="84"/>
      <c r="P104" s="81" t="s">
        <v>164</v>
      </c>
      <c r="Q104" s="81" t="s">
        <v>164</v>
      </c>
      <c r="R104" s="81" t="s">
        <v>166</v>
      </c>
      <c r="S104" s="81" t="s">
        <v>167</v>
      </c>
      <c r="T104" s="81"/>
      <c r="U104" s="85"/>
    </row>
    <row r="105" ht="190.05" hidden="1" customHeight="1" spans="1:21">
      <c r="A105" s="87"/>
      <c r="B105" s="49"/>
      <c r="C105" s="49" t="s">
        <v>499</v>
      </c>
      <c r="D105" s="81" t="s">
        <v>62</v>
      </c>
      <c r="E105" s="81">
        <v>240</v>
      </c>
      <c r="F105" s="81">
        <v>240</v>
      </c>
      <c r="G105" s="81">
        <v>0</v>
      </c>
      <c r="H105" s="81" t="s">
        <v>30</v>
      </c>
      <c r="I105" s="81" t="s">
        <v>48</v>
      </c>
      <c r="J105" s="81" t="s">
        <v>500</v>
      </c>
      <c r="K105" s="81" t="s">
        <v>163</v>
      </c>
      <c r="L105" s="81">
        <v>0</v>
      </c>
      <c r="M105" s="81" t="s">
        <v>500</v>
      </c>
      <c r="N105" s="81">
        <v>240</v>
      </c>
      <c r="O105" s="85"/>
      <c r="P105" s="81" t="s">
        <v>170</v>
      </c>
      <c r="Q105" s="81" t="s">
        <v>164</v>
      </c>
      <c r="R105" s="81" t="s">
        <v>166</v>
      </c>
      <c r="S105" s="81" t="s">
        <v>167</v>
      </c>
      <c r="T105" s="81"/>
      <c r="U105" s="81" t="s">
        <v>464</v>
      </c>
    </row>
    <row r="106" ht="190.05" hidden="1" customHeight="1" spans="1:21">
      <c r="A106" s="89">
        <v>20</v>
      </c>
      <c r="B106" s="89" t="s">
        <v>352</v>
      </c>
      <c r="C106" s="49" t="s">
        <v>353</v>
      </c>
      <c r="D106" s="81" t="s">
        <v>355</v>
      </c>
      <c r="E106" s="81">
        <v>11500</v>
      </c>
      <c r="F106" s="81">
        <v>4600</v>
      </c>
      <c r="G106" s="81">
        <v>6900</v>
      </c>
      <c r="H106" s="81" t="s">
        <v>654</v>
      </c>
      <c r="I106" s="81" t="s">
        <v>357</v>
      </c>
      <c r="J106" s="81" t="s">
        <v>654</v>
      </c>
      <c r="K106" s="81" t="s">
        <v>359</v>
      </c>
      <c r="L106" s="81" t="s">
        <v>359</v>
      </c>
      <c r="M106" s="81" t="s">
        <v>357</v>
      </c>
      <c r="N106" s="81"/>
      <c r="O106" s="86" t="s">
        <v>359</v>
      </c>
      <c r="P106" s="101"/>
      <c r="Q106" s="81" t="s">
        <v>359</v>
      </c>
      <c r="R106" s="81" t="s">
        <v>359</v>
      </c>
      <c r="S106" s="81" t="s">
        <v>38</v>
      </c>
      <c r="T106" s="81" t="s">
        <v>39</v>
      </c>
      <c r="U106" s="81" t="s">
        <v>216</v>
      </c>
    </row>
    <row r="107" ht="190.05" hidden="1" customHeight="1" spans="1:21">
      <c r="A107" s="88"/>
      <c r="B107" s="88"/>
      <c r="C107" s="49" t="s">
        <v>360</v>
      </c>
      <c r="D107" s="81" t="s">
        <v>355</v>
      </c>
      <c r="E107" s="81">
        <v>12000</v>
      </c>
      <c r="F107" s="81">
        <v>4800</v>
      </c>
      <c r="G107" s="81">
        <v>7200</v>
      </c>
      <c r="H107" s="81" t="s">
        <v>361</v>
      </c>
      <c r="I107" s="81" t="s">
        <v>357</v>
      </c>
      <c r="J107" s="81" t="s">
        <v>361</v>
      </c>
      <c r="K107" s="81" t="s">
        <v>441</v>
      </c>
      <c r="L107" s="81" t="s">
        <v>359</v>
      </c>
      <c r="M107" s="81" t="s">
        <v>357</v>
      </c>
      <c r="N107" s="81"/>
      <c r="O107" s="85"/>
      <c r="P107" s="101"/>
      <c r="Q107" s="81" t="s">
        <v>441</v>
      </c>
      <c r="R107" s="81" t="s">
        <v>359</v>
      </c>
      <c r="S107" s="81" t="s">
        <v>38</v>
      </c>
      <c r="T107" s="81" t="s">
        <v>39</v>
      </c>
      <c r="U107" s="81" t="s">
        <v>216</v>
      </c>
    </row>
    <row r="108" ht="97.95" hidden="1" customHeight="1" spans="1:21">
      <c r="A108" s="49">
        <v>21</v>
      </c>
      <c r="B108" s="49" t="s">
        <v>616</v>
      </c>
      <c r="C108" s="49" t="s">
        <v>617</v>
      </c>
      <c r="D108" s="81" t="s">
        <v>274</v>
      </c>
      <c r="E108" s="81">
        <v>3500</v>
      </c>
      <c r="F108" s="81">
        <v>2760</v>
      </c>
      <c r="G108" s="81">
        <v>740</v>
      </c>
      <c r="H108" s="81" t="s">
        <v>30</v>
      </c>
      <c r="I108" s="81" t="s">
        <v>48</v>
      </c>
      <c r="J108" s="81" t="s">
        <v>618</v>
      </c>
      <c r="K108" s="81" t="s">
        <v>120</v>
      </c>
      <c r="L108" s="81">
        <v>0</v>
      </c>
      <c r="M108" s="81" t="s">
        <v>618</v>
      </c>
      <c r="N108" s="81">
        <v>3500</v>
      </c>
      <c r="O108" s="81" t="s">
        <v>91</v>
      </c>
      <c r="P108" s="81" t="s">
        <v>619</v>
      </c>
      <c r="Q108" s="81" t="s">
        <v>82</v>
      </c>
      <c r="R108" s="81" t="s">
        <v>84</v>
      </c>
      <c r="S108" s="81" t="s">
        <v>85</v>
      </c>
      <c r="T108" s="81"/>
      <c r="U108" s="81" t="s">
        <v>464</v>
      </c>
    </row>
    <row r="109" ht="180" hidden="1" customHeight="1" spans="1:21">
      <c r="A109" s="102" t="s">
        <v>655</v>
      </c>
      <c r="B109" s="103"/>
      <c r="C109" s="103"/>
      <c r="D109" s="103"/>
      <c r="E109" s="103"/>
      <c r="F109" s="103"/>
      <c r="G109" s="103"/>
      <c r="H109" s="103"/>
      <c r="I109" s="103"/>
      <c r="J109" s="103"/>
      <c r="K109" s="103"/>
      <c r="L109" s="103"/>
      <c r="M109" s="103"/>
      <c r="N109" s="103"/>
      <c r="O109" s="103"/>
      <c r="P109" s="103"/>
      <c r="Q109" s="103"/>
      <c r="R109" s="103"/>
      <c r="S109" s="103"/>
      <c r="T109" s="103"/>
      <c r="U109" s="103"/>
    </row>
  </sheetData>
  <autoFilter xmlns:etc="http://www.wps.cn/officeDocument/2017/etCustomData" ref="A5:U109" etc:filterBottomFollowUsedRange="0">
    <filterColumn colId="2">
      <filters>
        <filter val="安义县重点生态公益林防火能力提升"/>
        <filter val="安义县食品安全重点领域防护能力提升事项"/>
        <filter val="安义县重点群体就业创业帮扶项目"/>
      </filters>
    </filterColumn>
    <extLst/>
  </autoFilter>
  <mergeCells count="84">
    <mergeCell ref="A1:B1"/>
    <mergeCell ref="A2:U2"/>
    <mergeCell ref="A3:E3"/>
    <mergeCell ref="Q3:U3"/>
    <mergeCell ref="F4:G4"/>
    <mergeCell ref="K4:L4"/>
    <mergeCell ref="M4:N4"/>
    <mergeCell ref="A6:B6"/>
    <mergeCell ref="A109:U109"/>
    <mergeCell ref="A4:A5"/>
    <mergeCell ref="A7:A9"/>
    <mergeCell ref="A10:A20"/>
    <mergeCell ref="A21:A25"/>
    <mergeCell ref="A26:A29"/>
    <mergeCell ref="A30:A38"/>
    <mergeCell ref="A39:A43"/>
    <mergeCell ref="A44:A48"/>
    <mergeCell ref="A49:A56"/>
    <mergeCell ref="A57:A63"/>
    <mergeCell ref="A64:A67"/>
    <mergeCell ref="A68:A74"/>
    <mergeCell ref="A75:A77"/>
    <mergeCell ref="A78:A89"/>
    <mergeCell ref="A90:A94"/>
    <mergeCell ref="A96:A97"/>
    <mergeCell ref="A99:A100"/>
    <mergeCell ref="A101:A105"/>
    <mergeCell ref="A106:A107"/>
    <mergeCell ref="B4:B5"/>
    <mergeCell ref="B7:B9"/>
    <mergeCell ref="B10:B20"/>
    <mergeCell ref="B21:B25"/>
    <mergeCell ref="B26:B29"/>
    <mergeCell ref="B30:B38"/>
    <mergeCell ref="B39:B43"/>
    <mergeCell ref="B44:B48"/>
    <mergeCell ref="B49:B56"/>
    <mergeCell ref="B57:B63"/>
    <mergeCell ref="B64:B67"/>
    <mergeCell ref="B68:B74"/>
    <mergeCell ref="B75:B77"/>
    <mergeCell ref="B78:B89"/>
    <mergeCell ref="B90:B94"/>
    <mergeCell ref="B96:B97"/>
    <mergeCell ref="B99:B100"/>
    <mergeCell ref="B101:B105"/>
    <mergeCell ref="B106:B107"/>
    <mergeCell ref="C4:C5"/>
    <mergeCell ref="D4:D5"/>
    <mergeCell ref="E4:E5"/>
    <mergeCell ref="H4:H5"/>
    <mergeCell ref="I4:I5"/>
    <mergeCell ref="J4:J5"/>
    <mergeCell ref="O4:O5"/>
    <mergeCell ref="O8:O9"/>
    <mergeCell ref="O10:O20"/>
    <mergeCell ref="O21:O25"/>
    <mergeCell ref="O26:O29"/>
    <mergeCell ref="O30:O38"/>
    <mergeCell ref="O39:O43"/>
    <mergeCell ref="O44:O45"/>
    <mergeCell ref="O49:O53"/>
    <mergeCell ref="O55:O56"/>
    <mergeCell ref="O58:O62"/>
    <mergeCell ref="O64:O67"/>
    <mergeCell ref="O68:O74"/>
    <mergeCell ref="O75:O77"/>
    <mergeCell ref="O78:O89"/>
    <mergeCell ref="O90:O94"/>
    <mergeCell ref="O96:O97"/>
    <mergeCell ref="O99:O100"/>
    <mergeCell ref="O101:O105"/>
    <mergeCell ref="O106:O107"/>
    <mergeCell ref="P4:P5"/>
    <mergeCell ref="Q4:Q5"/>
    <mergeCell ref="R4:R5"/>
    <mergeCell ref="S4:S5"/>
    <mergeCell ref="T4:T5"/>
    <mergeCell ref="U4:U5"/>
    <mergeCell ref="U22:U25"/>
    <mergeCell ref="U26:U29"/>
    <mergeCell ref="U33:U37"/>
    <mergeCell ref="U44:U45"/>
    <mergeCell ref="U101:U104"/>
  </mergeCells>
  <conditionalFormatting sqref="D11:F11">
    <cfRule type="expression" dxfId="0" priority="457" stopIfTrue="1">
      <formula>AND(COUNTIF(#REF!,D11)+COUNTIF(#REF!,D11)+COUNTIF(#REF!,D11)+COUNTIF(#REF!,D11)+COUNTIF(#REF!,D11)&gt;1,NOT(ISBLANK(D11)))</formula>
    </cfRule>
  </conditionalFormatting>
  <conditionalFormatting sqref="J11">
    <cfRule type="expression" dxfId="0" priority="459" stopIfTrue="1">
      <formula>AND(COUNTIF(#REF!,J11)+COUNTIF(#REF!,J11)+COUNTIF(#REF!,J11)+COUNTIF(#REF!,J11)+COUNTIF(#REF!,J11)&gt;1,NOT(ISBLANK(J11)))</formula>
    </cfRule>
  </conditionalFormatting>
  <conditionalFormatting sqref="M11:N11">
    <cfRule type="expression" dxfId="0" priority="203" stopIfTrue="1">
      <formula>AND(COUNTIF(#REF!,M11)+COUNTIF(#REF!,M11)+COUNTIF(#REF!,M11)+COUNTIF(#REF!,M11)+COUNTIF(#REF!,M11)&gt;1,NOT(ISBLANK(M11)))</formula>
    </cfRule>
  </conditionalFormatting>
  <conditionalFormatting sqref="C14:D14">
    <cfRule type="expression" dxfId="0" priority="87" stopIfTrue="1">
      <formula>AND(COUNTIF(#REF!,C14)+COUNTIF(#REF!,C14)+COUNTIF(#REF!,C14)+COUNTIF(#REF!,C14)+COUNTIF(#REF!,C14)&gt;1,NOT(ISBLANK(C14)))</formula>
    </cfRule>
  </conditionalFormatting>
  <conditionalFormatting sqref="J14">
    <cfRule type="expression" dxfId="0" priority="88" stopIfTrue="1">
      <formula>AND(COUNTIF(#REF!,J14)+COUNTIF(#REF!,J14)+COUNTIF(#REF!,J14)+COUNTIF(#REF!,J14)+COUNTIF(#REF!,J14)&gt;1,NOT(ISBLANK(J14)))</formula>
    </cfRule>
  </conditionalFormatting>
  <conditionalFormatting sqref="M14">
    <cfRule type="expression" dxfId="0" priority="86" stopIfTrue="1">
      <formula>AND(COUNTIF(#REF!,M14)+COUNTIF(#REF!,M14)+COUNTIF(#REF!,M14)+COUNTIF(#REF!,M14)+COUNTIF(#REF!,M14)&gt;1,NOT(ISBLANK(M14)))</formula>
    </cfRule>
  </conditionalFormatting>
  <conditionalFormatting sqref="I19">
    <cfRule type="expression" dxfId="0" priority="70" stopIfTrue="1">
      <formula>AND(COUNTIF(#REF!,I19)+COUNTIF(#REF!,I19)+COUNTIF(#REF!,I19)+COUNTIF(#REF!,I19)+COUNTIF(#REF!,I19)&gt;1,NOT(ISBLANK(I19)))</formula>
    </cfRule>
  </conditionalFormatting>
  <conditionalFormatting sqref="D20">
    <cfRule type="expression" dxfId="0" priority="376" stopIfTrue="1">
      <formula>AND(COUNTIF(#REF!,D20)+COUNTIF(#REF!,D20)+COUNTIF(#REF!,D20)+COUNTIF(#REF!,D20)+COUNTIF(#REF!,D20)&gt;1,NOT(ISBLANK(D20)))</formula>
    </cfRule>
  </conditionalFormatting>
  <conditionalFormatting sqref="J20">
    <cfRule type="expression" dxfId="0" priority="375" stopIfTrue="1">
      <formula>AND(COUNTIF(#REF!,J20)+COUNTIF(#REF!,J20)+COUNTIF(#REF!,J20)+COUNTIF(#REF!,J20)+COUNTIF(#REF!,J20)&gt;1,NOT(ISBLANK(J20)))</formula>
    </cfRule>
  </conditionalFormatting>
  <conditionalFormatting sqref="M20">
    <cfRule type="expression" dxfId="0" priority="202" stopIfTrue="1">
      <formula>AND(COUNTIF(#REF!,M20)+COUNTIF(#REF!,M20)+COUNTIF(#REF!,M20)+COUNTIF(#REF!,M20)+COUNTIF(#REF!,M20)&gt;1,NOT(ISBLANK(M20)))</formula>
    </cfRule>
  </conditionalFormatting>
  <conditionalFormatting sqref="D22">
    <cfRule type="expression" dxfId="0" priority="276" stopIfTrue="1">
      <formula>AND(COUNTIF(#REF!,D22)+COUNTIF(#REF!,D22)+COUNTIF(#REF!,D22)+COUNTIF(#REF!,D22)+COUNTIF(#REF!,D22)&gt;1,NOT(ISBLANK(D22)))</formula>
    </cfRule>
  </conditionalFormatting>
  <conditionalFormatting sqref="J22">
    <cfRule type="expression" dxfId="0" priority="271" stopIfTrue="1">
      <formula>AND(COUNTIF(#REF!,J22)+COUNTIF(#REF!,J22)+COUNTIF(#REF!,J22)+COUNTIF(#REF!,J22)+COUNTIF(#REF!,J22)&gt;1,NOT(ISBLANK(J22)))</formula>
    </cfRule>
  </conditionalFormatting>
  <conditionalFormatting sqref="M22">
    <cfRule type="expression" dxfId="0" priority="201" stopIfTrue="1">
      <formula>AND(COUNTIF(#REF!,M22)+COUNTIF(#REF!,M22)+COUNTIF(#REF!,M22)+COUNTIF(#REF!,M22)+COUNTIF(#REF!,M22)&gt;1,NOT(ISBLANK(M22)))</formula>
    </cfRule>
  </conditionalFormatting>
  <conditionalFormatting sqref="H28:K28">
    <cfRule type="expression" dxfId="0" priority="285" stopIfTrue="1">
      <formula>AND(COUNTIF(#REF!,H28)+COUNTIF(#REF!,H28)+COUNTIF(#REF!,H28)+COUNTIF(#REF!,H28)+COUNTIF(#REF!,H28)&gt;1,NOT(ISBLANK(H28)))</formula>
    </cfRule>
  </conditionalFormatting>
  <conditionalFormatting sqref="M28">
    <cfRule type="expression" dxfId="0" priority="80" stopIfTrue="1">
      <formula>AND(COUNTIF(#REF!,M28)+COUNTIF(#REF!,M28)+COUNTIF(#REF!,M28)+COUNTIF(#REF!,M28)+COUNTIF(#REF!,M28)&gt;1,NOT(ISBLANK(M28)))</formula>
    </cfRule>
  </conditionalFormatting>
  <conditionalFormatting sqref="H32:I32">
    <cfRule type="expression" dxfId="0" priority="247" stopIfTrue="1">
      <formula>AND(COUNTIF(#REF!,H32)+COUNTIF(#REF!,H32)+COUNTIF(#REF!,H32)+COUNTIF(#REF!,H32)+COUNTIF(#REF!,H32)&gt;1,NOT(ISBLANK(H32)))</formula>
    </cfRule>
  </conditionalFormatting>
  <conditionalFormatting sqref="R32:T32">
    <cfRule type="expression" dxfId="0" priority="246" stopIfTrue="1">
      <formula>AND(COUNTIF(#REF!,R32)+COUNTIF(#REF!,R32)+COUNTIF(#REF!,R32)+COUNTIF(#REF!,R32)+COUNTIF(#REF!,R32)&gt;1,NOT(ISBLANK(R32)))</formula>
    </cfRule>
  </conditionalFormatting>
  <conditionalFormatting sqref="E33:I33">
    <cfRule type="expression" dxfId="0" priority="166" stopIfTrue="1">
      <formula>AND(COUNTIF(#REF!,E33)+COUNTIF(#REF!,E33)+COUNTIF(#REF!,E33)+COUNTIF(#REF!,E33)+COUNTIF(#REF!,E33)&gt;1,NOT(ISBLANK(E33)))</formula>
    </cfRule>
  </conditionalFormatting>
  <conditionalFormatting sqref="E34:F34">
    <cfRule type="expression" dxfId="0" priority="157" stopIfTrue="1">
      <formula>AND(COUNTIF(#REF!,E34)+COUNTIF(#REF!,E34)+COUNTIF(#REF!,E34)+COUNTIF(#REF!,E34)+COUNTIF(#REF!,E34)&gt;1,NOT(ISBLANK(E34)))</formula>
    </cfRule>
  </conditionalFormatting>
  <conditionalFormatting sqref="L34">
    <cfRule type="expression" dxfId="0" priority="150" stopIfTrue="1">
      <formula>AND(COUNTIF(#REF!,L34)+COUNTIF(#REF!,L34)+COUNTIF(#REF!,L34)+COUNTIF(#REF!,L34)+COUNTIF(#REF!,L34)&gt;1,NOT(ISBLANK(L34)))</formula>
    </cfRule>
  </conditionalFormatting>
  <conditionalFormatting sqref="R37">
    <cfRule type="expression" dxfId="0" priority="128" stopIfTrue="1">
      <formula>AND(COUNTIF(#REF!,R37)+COUNTIF(#REF!,R37)+COUNTIF(#REF!,R37)+COUNTIF(#REF!,R37)+COUNTIF(#REF!,R37)&gt;1,NOT(ISBLANK(R37)))</formula>
    </cfRule>
  </conditionalFormatting>
  <conditionalFormatting sqref="D38:E38">
    <cfRule type="expression" dxfId="0" priority="66" stopIfTrue="1">
      <formula>AND(COUNTIF(#REF!,D38)+COUNTIF(#REF!,D38)+COUNTIF(#REF!,D38)+COUNTIF(#REF!,D38)+COUNTIF(#REF!,D38)&gt;1,NOT(ISBLANK(D38)))</formula>
    </cfRule>
  </conditionalFormatting>
  <conditionalFormatting sqref="M38">
    <cfRule type="expression" dxfId="0" priority="67" stopIfTrue="1">
      <formula>AND(COUNTIF(#REF!,M38)+COUNTIF(#REF!,M38)+COUNTIF(#REF!,M38)+COUNTIF(#REF!,M38)+COUNTIF(#REF!,M38)&gt;1,NOT(ISBLANK(M38)))</formula>
    </cfRule>
  </conditionalFormatting>
  <conditionalFormatting sqref="H41:I41">
    <cfRule type="expression" dxfId="0" priority="255" stopIfTrue="1">
      <formula>AND(COUNTIF(#REF!,H41)+COUNTIF(#REF!,H41)+COUNTIF(#REF!,H41)+COUNTIF(#REF!,H41)+COUNTIF(#REF!,H41)&gt;1,NOT(ISBLANK(H41)))</formula>
    </cfRule>
  </conditionalFormatting>
  <conditionalFormatting sqref="D48:H48">
    <cfRule type="expression" dxfId="0" priority="122" stopIfTrue="1">
      <formula>AND(COUNTIF(#REF!,D48)+COUNTIF(#REF!,D48)+COUNTIF(#REF!,D48)+COUNTIF(#REF!,D48)+COUNTIF(#REF!,D48)&gt;1,NOT(ISBLANK(D48)))</formula>
    </cfRule>
  </conditionalFormatting>
  <conditionalFormatting sqref="N48">
    <cfRule type="expression" dxfId="0" priority="123" stopIfTrue="1">
      <formula>AND(COUNTIF(#REF!,N48)+COUNTIF(#REF!,N48)+COUNTIF(#REF!,N48)+COUNTIF(#REF!,N48)+COUNTIF(#REF!,N48)&gt;1,NOT(ISBLANK(N48)))</formula>
    </cfRule>
  </conditionalFormatting>
  <conditionalFormatting sqref="P48">
    <cfRule type="expression" dxfId="0" priority="119" stopIfTrue="1">
      <formula>AND(COUNTIF(#REF!,P48)+COUNTIF(#REF!,P48)+COUNTIF(#REF!,P48)+COUNTIF(#REF!,P48)+COUNTIF(#REF!,P48)&gt;1,NOT(ISBLANK(P48)))</formula>
    </cfRule>
  </conditionalFormatting>
  <conditionalFormatting sqref="I50">
    <cfRule type="expression" dxfId="0" priority="56" stopIfTrue="1">
      <formula>AND(COUNTIF(#REF!,I50)+COUNTIF(#REF!,I50)+COUNTIF(#REF!,I50)+COUNTIF(#REF!,I50)+COUNTIF(#REF!,I50)&gt;1,NOT(ISBLANK(I50)))</formula>
    </cfRule>
  </conditionalFormatting>
  <conditionalFormatting sqref="C62">
    <cfRule type="expression" dxfId="0" priority="5" stopIfTrue="1">
      <formula>AND(COUNTIF(#REF!,C62)+COUNTIF(#REF!,C62)+COUNTIF(#REF!,C62)+COUNTIF(#REF!,C62)+COUNTIF(#REF!,C62)&gt;1,NOT(ISBLANK(C62)))</formula>
    </cfRule>
  </conditionalFormatting>
  <conditionalFormatting sqref="H65">
    <cfRule type="expression" dxfId="0" priority="357" stopIfTrue="1">
      <formula>AND(COUNTIF(#REF!,H65)+COUNTIF(#REF!,H65)+COUNTIF(#REF!,H65)+COUNTIF(#REF!,H65)+COUNTIF(#REF!,H65)&gt;1,NOT(ISBLANK(H65)))</formula>
    </cfRule>
  </conditionalFormatting>
  <conditionalFormatting sqref="J65">
    <cfRule type="expression" dxfId="0" priority="356" stopIfTrue="1">
      <formula>AND(COUNTIF(#REF!,J65)+COUNTIF(#REF!,J65)+COUNTIF(#REF!,J65)+COUNTIF(#REF!,J65)+COUNTIF(#REF!,J65)&gt;1,NOT(ISBLANK(J65)))</formula>
    </cfRule>
  </conditionalFormatting>
  <conditionalFormatting sqref="M65">
    <cfRule type="expression" dxfId="0" priority="353" stopIfTrue="1">
      <formula>AND(COUNTIF(#REF!,M65)+COUNTIF(#REF!,M65)+COUNTIF(#REF!,M65)+COUNTIF(#REF!,M65)+COUNTIF(#REF!,M65)&gt;1,NOT(ISBLANK(M65)))</formula>
    </cfRule>
  </conditionalFormatting>
  <conditionalFormatting sqref="D69:F69">
    <cfRule type="expression" dxfId="0" priority="343" stopIfTrue="1">
      <formula>AND(COUNTIF(#REF!,D69)+COUNTIF(#REF!,D69)+COUNTIF(#REF!,D69)+COUNTIF(#REF!,D69)+COUNTIF(#REF!,D69)&gt;1,NOT(ISBLANK(D69)))</formula>
    </cfRule>
  </conditionalFormatting>
  <conditionalFormatting sqref="L69">
    <cfRule type="expression" dxfId="0" priority="339" stopIfTrue="1">
      <formula>AND(COUNTIF(#REF!,L69)+COUNTIF(#REF!,L69)+COUNTIF(#REF!,L69)+COUNTIF(#REF!,L69)+COUNTIF(#REF!,L69)&gt;1,NOT(ISBLANK(L69)))</formula>
    </cfRule>
  </conditionalFormatting>
  <conditionalFormatting sqref="N69">
    <cfRule type="expression" dxfId="0" priority="338" stopIfTrue="1">
      <formula>AND(COUNTIF(#REF!,N69)+COUNTIF(#REF!,N69)+COUNTIF(#REF!,N69)+COUNTIF(#REF!,N69)+COUNTIF(#REF!,N69)&gt;1,NOT(ISBLANK(N69)))</formula>
    </cfRule>
  </conditionalFormatting>
  <conditionalFormatting sqref="P69:T69">
    <cfRule type="expression" dxfId="0" priority="333" stopIfTrue="1">
      <formula>AND(COUNTIF(#REF!,P69)+COUNTIF(#REF!,P69)+COUNTIF(#REF!,P69)+COUNTIF(#REF!,P69)+COUNTIF(#REF!,P69)&gt;1,NOT(ISBLANK(P69)))</formula>
    </cfRule>
  </conditionalFormatting>
  <conditionalFormatting sqref="R71:T71">
    <cfRule type="expression" dxfId="0" priority="109" stopIfTrue="1">
      <formula>AND(COUNTIF(#REF!,R71)+COUNTIF(#REF!,R71)+COUNTIF(#REF!,R71)+COUNTIF(#REF!,R71)+COUNTIF(#REF!,R71)&gt;1,NOT(ISBLANK(R71)))</formula>
    </cfRule>
  </conditionalFormatting>
  <conditionalFormatting sqref="U73">
    <cfRule type="expression" dxfId="0" priority="41" stopIfTrue="1">
      <formula>AND(COUNTIF(#REF!,U73)+COUNTIF(#REF!,U73)+COUNTIF(#REF!,U73)+COUNTIF(#REF!,U73)+COUNTIF(#REF!,U73)&gt;1,NOT(ISBLANK(U73)))</formula>
    </cfRule>
  </conditionalFormatting>
  <conditionalFormatting sqref="N82">
    <cfRule type="expression" dxfId="0" priority="94" stopIfTrue="1">
      <formula>AND(COUNTIF(#REF!,N82)+COUNTIF(#REF!,N82)+COUNTIF(#REF!,N82)+COUNTIF(#REF!,N82)+COUNTIF(#REF!,N82)&gt;1,NOT(ISBLANK(N82)))</formula>
    </cfRule>
  </conditionalFormatting>
  <conditionalFormatting sqref="E83:H83">
    <cfRule type="expression" dxfId="0" priority="31" stopIfTrue="1">
      <formula>AND(COUNTIF(#REF!,E83)+COUNTIF(#REF!,E83)+COUNTIF(#REF!,E83)+COUNTIF(#REF!,E83)+COUNTIF(#REF!,E83)&gt;1,NOT(ISBLANK(E83)))</formula>
    </cfRule>
  </conditionalFormatting>
  <conditionalFormatting sqref="I85">
    <cfRule type="expression" dxfId="0" priority="419" stopIfTrue="1">
      <formula>AND(COUNTIF(#REF!,I85)+COUNTIF(#REF!,I85)+COUNTIF(#REF!,I85)+COUNTIF(#REF!,I85)+COUNTIF(#REF!,I85)&gt;1,NOT(ISBLANK(I85)))</formula>
    </cfRule>
  </conditionalFormatting>
  <conditionalFormatting sqref="E93:G93">
    <cfRule type="expression" dxfId="0" priority="17" stopIfTrue="1">
      <formula>AND(COUNTIF(#REF!,E93)+COUNTIF(#REF!,E93)+COUNTIF(#REF!,E93)+COUNTIF(#REF!,E93)+COUNTIF(#REF!,E93)&gt;1,NOT(ISBLANK(E93)))</formula>
    </cfRule>
  </conditionalFormatting>
  <conditionalFormatting sqref="D95:I95">
    <cfRule type="expression" dxfId="0" priority="8" stopIfTrue="1">
      <formula>AND(COUNTIF(#REF!,D95)+COUNTIF(#REF!,D95)+COUNTIF(#REF!,D95)+COUNTIF(#REF!,D95)+COUNTIF(#REF!,D95)&gt;1,NOT(ISBLANK(D95)))</formula>
    </cfRule>
  </conditionalFormatting>
  <conditionalFormatting sqref="K95:L95">
    <cfRule type="expression" dxfId="0" priority="12" stopIfTrue="1">
      <formula>AND(COUNTIF(#REF!,K95)+COUNTIF(#REF!,K95)+COUNTIF(#REF!,K95)+COUNTIF(#REF!,K95)+COUNTIF(#REF!,K95)&gt;1,NOT(ISBLANK(K95)))</formula>
    </cfRule>
  </conditionalFormatting>
  <conditionalFormatting sqref="O95:R95">
    <cfRule type="expression" dxfId="0" priority="14" stopIfTrue="1">
      <formula>AND(COUNTIF(#REF!,O95)+COUNTIF(#REF!,O95)+COUNTIF(#REF!,O95)+COUNTIF(#REF!,O95)+COUNTIF(#REF!,O95)&gt;1,NOT(ISBLANK(O95)))</formula>
    </cfRule>
  </conditionalFormatting>
  <conditionalFormatting sqref="I97">
    <cfRule type="expression" dxfId="0" priority="6" stopIfTrue="1">
      <formula>AND(COUNTIF(#REF!,I97)+COUNTIF(#REF!,I97)+COUNTIF(#REF!,I97)+COUNTIF(#REF!,I97)+COUNTIF(#REF!,I97)&gt;1,NOT(ISBLANK(I97)))</formula>
    </cfRule>
  </conditionalFormatting>
  <conditionalFormatting sqref="N98">
    <cfRule type="expression" dxfId="0" priority="512" stopIfTrue="1">
      <formula>AND(COUNTIF(#REF!,N98)+COUNTIF(#REF!,N98)+COUNTIF(#REF!,N98)+COUNTIF(#REF!,N98)+COUNTIF(#REF!,N98)&gt;1,NOT(ISBLANK(N98)))</formula>
    </cfRule>
  </conditionalFormatting>
  <conditionalFormatting sqref="C105:D105">
    <cfRule type="expression" dxfId="0" priority="279" stopIfTrue="1">
      <formula>AND(COUNTIF(#REF!,C105)+COUNTIF(#REF!,C105)+COUNTIF(#REF!,C105)+COUNTIF(#REF!,C105)+COUNTIF(#REF!,C105)&gt;1,NOT(ISBLANK(C105)))</formula>
    </cfRule>
  </conditionalFormatting>
  <conditionalFormatting sqref="J105:K105">
    <cfRule type="expression" dxfId="0" priority="278" stopIfTrue="1">
      <formula>AND(COUNTIF(#REF!,J105)+COUNTIF(#REF!,J105)+COUNTIF(#REF!,J105)+COUNTIF(#REF!,J105)+COUNTIF(#REF!,J105)&gt;1,NOT(ISBLANK(J105)))</formula>
    </cfRule>
  </conditionalFormatting>
  <conditionalFormatting sqref="M105">
    <cfRule type="expression" dxfId="0" priority="277" stopIfTrue="1">
      <formula>AND(COUNTIF(#REF!,M105)+COUNTIF(#REF!,M105)+COUNTIF(#REF!,M105)+COUNTIF(#REF!,M105)+COUNTIF(#REF!,M105)&gt;1,NOT(ISBLANK(M105)))</formula>
    </cfRule>
  </conditionalFormatting>
  <conditionalFormatting sqref="C20:C25">
    <cfRule type="expression" dxfId="0" priority="272" stopIfTrue="1">
      <formula>AND(COUNTIF(#REF!,C20)+COUNTIF(#REF!,C20)+COUNTIF(#REF!,C20)+COUNTIF(#REF!,C20)+COUNTIF(#REF!,C20)&gt;1,NOT(ISBLANK(C20)))</formula>
    </cfRule>
  </conditionalFormatting>
  <conditionalFormatting sqref="C32:C37">
    <cfRule type="expression" dxfId="0" priority="131" stopIfTrue="1">
      <formula>AND(COUNTIF(#REF!,C32)+COUNTIF(#REF!,C32)+COUNTIF(#REF!,C32)+COUNTIF(#REF!,C32)+COUNTIF(#REF!,C32)&gt;1,NOT(ISBLANK(C32)))</formula>
    </cfRule>
  </conditionalFormatting>
  <conditionalFormatting sqref="C41:C42">
    <cfRule type="expression" dxfId="0" priority="257" stopIfTrue="1">
      <formula>AND(COUNTIF(#REF!,C41)+COUNTIF(#REF!,C41)+COUNTIF(#REF!,C41)+COUNTIF(#REF!,C41)+COUNTIF(#REF!,C41)&gt;1,NOT(ISBLANK(C41)))</formula>
    </cfRule>
  </conditionalFormatting>
  <conditionalFormatting sqref="C45:C59">
    <cfRule type="expression" dxfId="0" priority="51" stopIfTrue="1">
      <formula>AND(COUNTIF(#REF!,C45)+COUNTIF(#REF!,C45)+COUNTIF(#REF!,C45)+COUNTIF(#REF!,C45)+COUNTIF(#REF!,C45)&gt;1,NOT(ISBLANK(C45)))</formula>
    </cfRule>
  </conditionalFormatting>
  <conditionalFormatting sqref="C69:C71">
    <cfRule type="expression" dxfId="0" priority="112" stopIfTrue="1">
      <formula>AND(COUNTIF(#REF!,C69)+COUNTIF(#REF!,C69)+COUNTIF(#REF!,C69)+COUNTIF(#REF!,C69)+COUNTIF(#REF!,C69)&gt;1,NOT(ISBLANK(C69)))</formula>
    </cfRule>
  </conditionalFormatting>
  <conditionalFormatting sqref="C73:C74">
    <cfRule type="expression" dxfId="0" priority="45" stopIfTrue="1">
      <formula>AND(COUNTIF(#REF!,C73)+COUNTIF(#REF!,C73)+COUNTIF(#REF!,C73)+COUNTIF(#REF!,C73)+COUNTIF(#REF!,C73)&gt;1,NOT(ISBLANK(C73)))</formula>
    </cfRule>
  </conditionalFormatting>
  <conditionalFormatting sqref="C78:C83">
    <cfRule type="expression" dxfId="0" priority="30" stopIfTrue="1">
      <formula>AND(COUNTIF(#REF!,C78)+COUNTIF(#REF!,C78)+COUNTIF(#REF!,C78)+COUNTIF(#REF!,C78)+COUNTIF(#REF!,C78)&gt;1,NOT(ISBLANK(C78)))</formula>
    </cfRule>
  </conditionalFormatting>
  <conditionalFormatting sqref="C88:C90">
    <cfRule type="expression" dxfId="0" priority="22" stopIfTrue="1">
      <formula>AND(COUNTIF(#REF!,C88)+COUNTIF(#REF!,C88)+COUNTIF(#REF!,C88)+COUNTIF(#REF!,C88)+COUNTIF(#REF!,C88)&gt;1,NOT(ISBLANK(C88)))</formula>
    </cfRule>
  </conditionalFormatting>
  <conditionalFormatting sqref="D24:D25">
    <cfRule type="expression" dxfId="0" priority="77" stopIfTrue="1">
      <formula>AND(COUNTIF(#REF!,D24)+COUNTIF(#REF!,D24)+COUNTIF(#REF!,D24)+COUNTIF(#REF!,D24)+COUNTIF(#REF!,D24)&gt;1,NOT(ISBLANK(D24)))</formula>
    </cfRule>
  </conditionalFormatting>
  <conditionalFormatting sqref="D33:D36">
    <cfRule type="expression" dxfId="0" priority="149" stopIfTrue="1">
      <formula>AND(COUNTIF(#REF!,D33)+COUNTIF(#REF!,D33)+COUNTIF(#REF!,D33)+COUNTIF(#REF!,D33)+COUNTIF(#REF!,D33)&gt;1,NOT(ISBLANK(D33)))</formula>
    </cfRule>
  </conditionalFormatting>
  <conditionalFormatting sqref="D78:D80">
    <cfRule type="expression" dxfId="0" priority="34" stopIfTrue="1">
      <formula>AND(COUNTIF(#REF!,D78)+COUNTIF(#REF!,D78)+COUNTIF(#REF!,D78)+COUNTIF(#REF!,D78)+COUNTIF(#REF!,D78)&gt;1,NOT(ISBLANK(D78)))</formula>
    </cfRule>
  </conditionalFormatting>
  <conditionalFormatting sqref="D82:D83">
    <cfRule type="expression" dxfId="0" priority="29" stopIfTrue="1">
      <formula>AND(COUNTIF(#REF!,D82)+COUNTIF(#REF!,D82)+COUNTIF(#REF!,D82)+COUNTIF(#REF!,D82)+COUNTIF(#REF!,D82)&gt;1,NOT(ISBLANK(D82)))</formula>
    </cfRule>
  </conditionalFormatting>
  <conditionalFormatting sqref="D88:D89">
    <cfRule type="expression" dxfId="0" priority="25" stopIfTrue="1">
      <formula>AND(COUNTIF(#REF!,D88)+COUNTIF(#REF!,D88)+COUNTIF(#REF!,D88)+COUNTIF(#REF!,D88)+COUNTIF(#REF!,D88)&gt;1,NOT(ISBLANK(D88)))</formula>
    </cfRule>
  </conditionalFormatting>
  <conditionalFormatting sqref="G10:G20">
    <cfRule type="expression" dxfId="0" priority="69" stopIfTrue="1">
      <formula>AND(COUNTIF(#REF!,G10)+COUNTIF(#REF!,G10)+COUNTIF(#REF!,G10)+COUNTIF(#REF!,G10)+COUNTIF(#REF!,G10)&gt;1,NOT(ISBLANK(G10)))</formula>
    </cfRule>
  </conditionalFormatting>
  <conditionalFormatting sqref="H22:H25">
    <cfRule type="expression" dxfId="0" priority="273" stopIfTrue="1">
      <formula>AND(COUNTIF(#REF!,H22)+COUNTIF(#REF!,H22)+COUNTIF(#REF!,H22)+COUNTIF(#REF!,H22)+COUNTIF(#REF!,H22)&gt;1,NOT(ISBLANK(H22)))</formula>
    </cfRule>
  </conditionalFormatting>
  <conditionalFormatting sqref="H34:H37">
    <cfRule type="expression" dxfId="0" priority="130" stopIfTrue="1">
      <formula>AND(COUNTIF(#REF!,H34)+COUNTIF(#REF!,H34)+COUNTIF(#REF!,H34)+COUNTIF(#REF!,H34)+COUNTIF(#REF!,H34)&gt;1,NOT(ISBLANK(H34)))</formula>
    </cfRule>
  </conditionalFormatting>
  <conditionalFormatting sqref="H44:H47">
    <cfRule type="expression" dxfId="0" priority="64" stopIfTrue="1">
      <formula>AND(COUNTIF(#REF!,H44)+COUNTIF(#REF!,H44)+COUNTIF(#REF!,H44)+COUNTIF(#REF!,H44)+COUNTIF(#REF!,H44)&gt;1,NOT(ISBLANK(H44)))</formula>
    </cfRule>
  </conditionalFormatting>
  <conditionalFormatting sqref="H49:H59">
    <cfRule type="expression" dxfId="0" priority="54" stopIfTrue="1">
      <formula>AND(COUNTIF(#REF!,H49)+COUNTIF(#REF!,H49)+COUNTIF(#REF!,H49)+COUNTIF(#REF!,H49)+COUNTIF(#REF!,H49)&gt;1,NOT(ISBLANK(H49)))</formula>
    </cfRule>
  </conditionalFormatting>
  <conditionalFormatting sqref="H80:H82">
    <cfRule type="expression" dxfId="0" priority="33" stopIfTrue="1">
      <formula>AND(COUNTIF(#REF!,H80)+COUNTIF(#REF!,H80)+COUNTIF(#REF!,H80)+COUNTIF(#REF!,H80)+COUNTIF(#REF!,H80)&gt;1,NOT(ISBLANK(H80)))</formula>
    </cfRule>
  </conditionalFormatting>
  <conditionalFormatting sqref="H88:H90">
    <cfRule type="expression" dxfId="0" priority="20" stopIfTrue="1">
      <formula>AND(COUNTIF(#REF!,H88)+COUNTIF(#REF!,H88)+COUNTIF(#REF!,H88)+COUNTIF(#REF!,H88)+COUNTIF(#REF!,H88)&gt;1,NOT(ISBLANK(H88)))</formula>
    </cfRule>
  </conditionalFormatting>
  <conditionalFormatting sqref="I12:I13">
    <cfRule type="expression" dxfId="0" priority="436" stopIfTrue="1">
      <formula>AND(COUNTIF(#REF!,I12)+COUNTIF(#REF!,I12)+COUNTIF(#REF!,I12)+COUNTIF(#REF!,I12)+COUNTIF(#REF!,I12)&gt;1,NOT(ISBLANK(I12)))</formula>
    </cfRule>
  </conditionalFormatting>
  <conditionalFormatting sqref="I21:I25">
    <cfRule type="expression" dxfId="0" priority="275" stopIfTrue="1">
      <formula>AND(COUNTIF(#REF!,I21)+COUNTIF(#REF!,I21)+COUNTIF(#REF!,I21)+COUNTIF(#REF!,I21)+COUNTIF(#REF!,I21)&gt;1,NOT(ISBLANK(I21)))</formula>
    </cfRule>
  </conditionalFormatting>
  <conditionalFormatting sqref="I34:I38">
    <cfRule type="expression" dxfId="0" priority="68" stopIfTrue="1">
      <formula>AND(COUNTIF(#REF!,I34)+COUNTIF(#REF!,I34)+COUNTIF(#REF!,I34)+COUNTIF(#REF!,I34)+COUNTIF(#REF!,I34)&gt;1,NOT(ISBLANK(I34)))</formula>
    </cfRule>
  </conditionalFormatting>
  <conditionalFormatting sqref="I44:I48">
    <cfRule type="expression" dxfId="0" priority="63" stopIfTrue="1">
      <formula>AND(COUNTIF(#REF!,I44)+COUNTIF(#REF!,I44)+COUNTIF(#REF!,I44)+COUNTIF(#REF!,I44)+COUNTIF(#REF!,I44)&gt;1,NOT(ISBLANK(I44)))</formula>
    </cfRule>
  </conditionalFormatting>
  <conditionalFormatting sqref="I53:I59">
    <cfRule type="expression" dxfId="0" priority="53" stopIfTrue="1">
      <formula>AND(COUNTIF(#REF!,I53)+COUNTIF(#REF!,I53)+COUNTIF(#REF!,I53)+COUNTIF(#REF!,I53)+COUNTIF(#REF!,I53)&gt;1,NOT(ISBLANK(I53)))</formula>
    </cfRule>
  </conditionalFormatting>
  <conditionalFormatting sqref="I65:I67">
    <cfRule type="expression" dxfId="0" priority="50" stopIfTrue="1">
      <formula>AND(COUNTIF(#REF!,I65)+COUNTIF(#REF!,I65)+COUNTIF(#REF!,I65)+COUNTIF(#REF!,I65)+COUNTIF(#REF!,I65)&gt;1,NOT(ISBLANK(I65)))</formula>
    </cfRule>
  </conditionalFormatting>
  <conditionalFormatting sqref="I78:I83">
    <cfRule type="expression" dxfId="0" priority="28" stopIfTrue="1">
      <formula>AND(COUNTIF(#REF!,I78)+COUNTIF(#REF!,I78)+COUNTIF(#REF!,I78)+COUNTIF(#REF!,I78)+COUNTIF(#REF!,I78)&gt;1,NOT(ISBLANK(I78)))</formula>
    </cfRule>
  </conditionalFormatting>
  <conditionalFormatting sqref="I88:I93">
    <cfRule type="expression" dxfId="0" priority="19" stopIfTrue="1">
      <formula>AND(COUNTIF(#REF!,I88)+COUNTIF(#REF!,I88)+COUNTIF(#REF!,I88)+COUNTIF(#REF!,I88)+COUNTIF(#REF!,I88)&gt;1,NOT(ISBLANK(I88)))</formula>
    </cfRule>
  </conditionalFormatting>
  <conditionalFormatting sqref="I105:I108">
    <cfRule type="expression" dxfId="0" priority="2" stopIfTrue="1">
      <formula>AND(COUNTIF(#REF!,I105)+COUNTIF(#REF!,I105)+COUNTIF(#REF!,I105)+COUNTIF(#REF!,I105)+COUNTIF(#REF!,I105)&gt;1,NOT(ISBLANK(I105)))</formula>
    </cfRule>
  </conditionalFormatting>
  <conditionalFormatting sqref="K22:K25">
    <cfRule type="expression" dxfId="0" priority="274" stopIfTrue="1">
      <formula>AND(COUNTIF(#REF!,K22)+COUNTIF(#REF!,K22)+COUNTIF(#REF!,K22)+COUNTIF(#REF!,K22)+COUNTIF(#REF!,K22)&gt;1,NOT(ISBLANK(K22)))</formula>
    </cfRule>
  </conditionalFormatting>
  <conditionalFormatting sqref="K66:K67">
    <cfRule type="expression" dxfId="0" priority="49" stopIfTrue="1">
      <formula>AND(COUNTIF(#REF!,K66)+COUNTIF(#REF!,K66)+COUNTIF(#REF!,K66)+COUNTIF(#REF!,K66)+COUNTIF(#REF!,K66)&gt;1,NOT(ISBLANK(K66)))</formula>
    </cfRule>
  </conditionalFormatting>
  <conditionalFormatting sqref="K80:K81">
    <cfRule type="expression" dxfId="0" priority="36" stopIfTrue="1">
      <formula>AND(COUNTIF(#REF!,K80)+COUNTIF(#REF!,K80)+COUNTIF(#REF!,K80)+COUNTIF(#REF!,K80)+COUNTIF(#REF!,K80)&gt;1,NOT(ISBLANK(K80)))</formula>
    </cfRule>
  </conditionalFormatting>
  <conditionalFormatting sqref="K88:K89">
    <cfRule type="expression" dxfId="0" priority="27" stopIfTrue="1">
      <formula>AND(COUNTIF(#REF!,K88)+COUNTIF(#REF!,K88)+COUNTIF(#REF!,K88)+COUNTIF(#REF!,K88)+COUNTIF(#REF!,K88)&gt;1,NOT(ISBLANK(K88)))</formula>
    </cfRule>
  </conditionalFormatting>
  <conditionalFormatting sqref="L65:L67">
    <cfRule type="expression" dxfId="0" priority="48" stopIfTrue="1">
      <formula>AND(COUNTIF(#REF!,L65)+COUNTIF(#REF!,L65)+COUNTIF(#REF!,L65)+COUNTIF(#REF!,L65)+COUNTIF(#REF!,L65)&gt;1,NOT(ISBLANK(L65)))</formula>
    </cfRule>
  </conditionalFormatting>
  <conditionalFormatting sqref="M33:M36">
    <cfRule type="expression" dxfId="0" priority="79" stopIfTrue="1">
      <formula>AND(COUNTIF(#REF!,M33)+COUNTIF(#REF!,M33)+COUNTIF(#REF!,M33)+COUNTIF(#REF!,M33)+COUNTIF(#REF!,M33)&gt;1,NOT(ISBLANK(M33)))</formula>
    </cfRule>
  </conditionalFormatting>
  <conditionalFormatting sqref="M101:M103">
    <cfRule type="expression" dxfId="0" priority="284" stopIfTrue="1">
      <formula>AND(COUNTIF(#REF!,M101)+COUNTIF(#REF!,M101)+COUNTIF(#REF!,M101)+COUNTIF(#REF!,M101)+COUNTIF(#REF!,M101)&gt;1,NOT(ISBLANK(M101)))</formula>
    </cfRule>
  </conditionalFormatting>
  <conditionalFormatting sqref="N33:N34">
    <cfRule type="expression" dxfId="0" priority="158" stopIfTrue="1">
      <formula>AND(COUNTIF(#REF!,N33)+COUNTIF(#REF!,N33)+COUNTIF(#REF!,N33)+COUNTIF(#REF!,N33)+COUNTIF(#REF!,N33)&gt;1,NOT(ISBLANK(N33)))</formula>
    </cfRule>
  </conditionalFormatting>
  <conditionalFormatting sqref="N53:N54">
    <cfRule type="expression" dxfId="0" priority="52" stopIfTrue="1">
      <formula>AND(COUNTIF(#REF!,N53)+COUNTIF(#REF!,N53)+COUNTIF(#REF!,N53)+COUNTIF(#REF!,N53)+COUNTIF(#REF!,N53)&gt;1,NOT(ISBLANK(N53)))</formula>
    </cfRule>
  </conditionalFormatting>
  <conditionalFormatting sqref="N95:N96">
    <cfRule type="expression" dxfId="0" priority="7" stopIfTrue="1">
      <formula>AND(COUNTIF(#REF!,N95)+COUNTIF(#REF!,N95)+COUNTIF(#REF!,N95)+COUNTIF(#REF!,N95)+COUNTIF(#REF!,N95)&gt;1,NOT(ISBLANK(N95)))</formula>
    </cfRule>
  </conditionalFormatting>
  <conditionalFormatting sqref="C28:D28 C101:D103">
    <cfRule type="expression" dxfId="0" priority="286" stopIfTrue="1">
      <formula>AND(COUNTIF(#REF!,C28)+COUNTIF(#REF!,C28)+COUNTIF(#REF!,C28)+COUNTIF(#REF!,C28)+COUNTIF(#REF!,C28)&gt;1,NOT(ISBLANK(C28)))</formula>
    </cfRule>
  </conditionalFormatting>
  <conditionalFormatting sqref="J33:K36">
    <cfRule type="expression" dxfId="0" priority="144" stopIfTrue="1">
      <formula>AND(COUNTIF(#REF!,J33)+COUNTIF(#REF!,J33)+COUNTIF(#REF!,J33)+COUNTIF(#REF!,J33)+COUNTIF(#REF!,J33)&gt;1,NOT(ISBLANK(J33)))</formula>
    </cfRule>
  </conditionalFormatting>
  <conditionalFormatting sqref="G49 G51">
    <cfRule type="expression" dxfId="0" priority="60" stopIfTrue="1">
      <formula>AND(COUNTIF(#REF!,G49)+COUNTIF(#REF!,G49)+COUNTIF(#REF!,G49)+COUNTIF(#REF!,G49)+COUNTIF(#REF!,G49)&gt;1,NOT(ISBLANK(G49)))</formula>
    </cfRule>
  </conditionalFormatting>
  <conditionalFormatting sqref="H61:I62">
    <cfRule type="expression" dxfId="0" priority="3" stopIfTrue="1">
      <formula>AND(COUNTIF(#REF!,H61)+COUNTIF(#REF!,H61)+COUNTIF(#REF!,H61)+COUNTIF(#REF!,H61)+COUNTIF(#REF!,H61)&gt;1,NOT(ISBLANK(H61)))</formula>
    </cfRule>
  </conditionalFormatting>
  <conditionalFormatting sqref="C65:F67">
    <cfRule type="expression" dxfId="0" priority="46" stopIfTrue="1">
      <formula>AND(COUNTIF(#REF!,C65)+COUNTIF(#REF!,C65)+COUNTIF(#REF!,C65)+COUNTIF(#REF!,C65)+COUNTIF(#REF!,C65)&gt;1,NOT(ISBLANK(C65)))</formula>
    </cfRule>
  </conditionalFormatting>
  <conditionalFormatting sqref="H69:I71">
    <cfRule type="expression" dxfId="0" priority="110" stopIfTrue="1">
      <formula>AND(COUNTIF(#REF!,H69)+COUNTIF(#REF!,H69)+COUNTIF(#REF!,H69)+COUNTIF(#REF!,H69)+COUNTIF(#REF!,H69)&gt;1,NOT(ISBLANK(H69)))</formula>
    </cfRule>
  </conditionalFormatting>
  <conditionalFormatting sqref="H73:I74">
    <cfRule type="expression" dxfId="0" priority="43" stopIfTrue="1">
      <formula>AND(COUNTIF(#REF!,H73)+COUNTIF(#REF!,H73)+COUNTIF(#REF!,H73)+COUNTIF(#REF!,H73)+COUNTIF(#REF!,H73)&gt;1,NOT(ISBLANK(H73)))</formula>
    </cfRule>
  </conditionalFormatting>
  <conditionalFormatting sqref="R73:T74">
    <cfRule type="expression" dxfId="0" priority="42" stopIfTrue="1">
      <formula>AND(COUNTIF(#REF!,R73)+COUNTIF(#REF!,R73)+COUNTIF(#REF!,R73)+COUNTIF(#REF!,R73)+COUNTIF(#REF!,R73)&gt;1,NOT(ISBLANK(R73)))</formula>
    </cfRule>
  </conditionalFormatting>
  <conditionalFormatting sqref="E78:F79">
    <cfRule type="expression" dxfId="0" priority="40" stopIfTrue="1">
      <formula>AND(COUNTIF(#REF!,E78)+COUNTIF(#REF!,E78)+COUNTIF(#REF!,E78)+COUNTIF(#REF!,E78)+COUNTIF(#REF!,E78)&gt;1,NOT(ISBLANK(E78)))</formula>
    </cfRule>
  </conditionalFormatting>
  <conditionalFormatting sqref="E82 G82">
    <cfRule type="expression" dxfId="0" priority="93" stopIfTrue="1">
      <formula>AND(COUNTIF(#REF!,E82)+COUNTIF(#REF!,E82)+COUNTIF(#REF!,E82)+COUNTIF(#REF!,E82)+COUNTIF(#REF!,E82)&gt;1,NOT(ISBLANK(E82)))</formula>
    </cfRule>
  </conditionalFormatting>
  <conditionalFormatting sqref="D91:F92">
    <cfRule type="expression" dxfId="0" priority="18" stopIfTrue="1">
      <formula>AND(COUNTIF(#REF!,D91)+COUNTIF(#REF!,D91)+COUNTIF(#REF!,D91)+COUNTIF(#REF!,D91)+COUNTIF(#REF!,D91)&gt;1,NOT(ISBLANK(D91)))</formula>
    </cfRule>
  </conditionalFormatting>
  <conditionalFormatting sqref="H101:K103">
    <cfRule type="expression" dxfId="0" priority="200" stopIfTrue="1">
      <formula>AND(COUNTIF(#REF!,H101)+COUNTIF(#REF!,H101)+COUNTIF(#REF!,H101)+COUNTIF(#REF!,H101)+COUNTIF(#REF!,H101)&gt;1,NOT(ISBLANK(H101)))</formula>
    </cfRule>
  </conditionalFormatting>
  <conditionalFormatting sqref="D106:F108">
    <cfRule type="expression" dxfId="0" priority="1" stopIfTrue="1">
      <formula>AND(COUNTIF(#REF!,D106)+COUNTIF(#REF!,D106)+COUNTIF(#REF!,D106)+COUNTIF(#REF!,D106)+COUNTIF(#REF!,D106)&gt;1,NOT(ISBLANK(D106)))</formula>
    </cfRule>
  </conditionalFormatting>
  <printOptions horizontalCentered="1"/>
  <pageMargins left="0.550694444444444" right="0.472222222222222" top="0.590277777777778" bottom="0.590277777777778" header="0.5" footer="0.393055555555556"/>
  <pageSetup paperSize="8" scale="53" fitToHeight="0" orientation="landscape" useFirstPageNumber="1"/>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1"/>
  <sheetViews>
    <sheetView zoomScale="60" zoomScaleNormal="60" workbookViewId="0">
      <pane xSplit="2" ySplit="6" topLeftCell="C28" activePane="bottomRight" state="frozen"/>
      <selection/>
      <selection pane="topRight"/>
      <selection pane="bottomLeft"/>
      <selection pane="bottomRight" activeCell="E31" sqref="E31"/>
    </sheetView>
  </sheetViews>
  <sheetFormatPr defaultColWidth="9" defaultRowHeight="14.4"/>
  <cols>
    <col min="1" max="1" width="8" customWidth="1"/>
    <col min="2" max="2" width="33" style="7" customWidth="1"/>
    <col min="3" max="3" width="12.8796296296296" style="5" customWidth="1"/>
    <col min="4" max="4" width="13.1111111111111" style="8" customWidth="1"/>
    <col min="5" max="6" width="13.6666666666667" customWidth="1"/>
    <col min="7" max="7" width="11.1111111111111" customWidth="1"/>
    <col min="8" max="8" width="11.1111111111111" style="5" customWidth="1"/>
    <col min="9" max="9" width="63.8796296296296" customWidth="1"/>
    <col min="10" max="10" width="22.8796296296296" customWidth="1"/>
    <col min="11" max="11" width="11.6666666666667" customWidth="1"/>
    <col min="12" max="12" width="55" customWidth="1"/>
    <col min="13" max="13" width="12.5555555555556" customWidth="1"/>
    <col min="14" max="14" width="13.6666666666667" style="7" customWidth="1"/>
    <col min="15" max="15" width="43.3333333333333" style="7" customWidth="1"/>
    <col min="16" max="16" width="13.6666666666667" style="5" customWidth="1"/>
    <col min="17" max="17" width="10.6666666666667" style="5" customWidth="1"/>
    <col min="18" max="18" width="39" style="9" customWidth="1"/>
    <col min="19" max="19" width="28.1111111111111" customWidth="1"/>
  </cols>
  <sheetData>
    <row r="1" ht="28.95" customHeight="1" spans="1:20">
      <c r="A1" s="10" t="s">
        <v>656</v>
      </c>
      <c r="B1" s="11"/>
      <c r="C1" s="12"/>
      <c r="D1" s="13"/>
      <c r="E1" s="14"/>
      <c r="F1" s="14"/>
      <c r="G1" s="14"/>
      <c r="H1" s="12"/>
      <c r="I1" s="14"/>
      <c r="J1" s="14"/>
      <c r="K1" s="14"/>
      <c r="L1" s="14"/>
      <c r="M1" s="14"/>
      <c r="N1" s="15"/>
      <c r="O1" s="15"/>
      <c r="P1" s="12"/>
      <c r="Q1" s="12"/>
      <c r="R1" s="16"/>
      <c r="S1" s="14"/>
    </row>
    <row r="2" s="1" customFormat="1" ht="39.6" customHeight="1" spans="1:20">
      <c r="A2" s="17" t="s">
        <v>657</v>
      </c>
      <c r="B2" s="17"/>
      <c r="C2" s="17"/>
      <c r="D2" s="17"/>
      <c r="E2" s="17"/>
      <c r="F2" s="17"/>
      <c r="G2" s="17"/>
      <c r="H2" s="17"/>
      <c r="I2" s="17"/>
      <c r="J2" s="17"/>
      <c r="K2" s="17"/>
      <c r="L2" s="17"/>
      <c r="M2" s="17"/>
      <c r="N2" s="17"/>
      <c r="O2" s="17"/>
      <c r="P2" s="17"/>
      <c r="Q2" s="17"/>
      <c r="R2" s="18"/>
      <c r="S2" s="17"/>
    </row>
    <row r="3" s="2" customFormat="1" ht="19.05" customHeight="1" spans="1:20">
      <c r="A3" s="19"/>
      <c r="B3" s="20"/>
      <c r="C3" s="21"/>
      <c r="D3" s="22"/>
      <c r="E3" s="19"/>
      <c r="F3" s="19"/>
      <c r="G3" s="21"/>
      <c r="H3" s="21"/>
      <c r="I3" s="23"/>
      <c r="J3" s="23"/>
      <c r="K3" s="23"/>
      <c r="L3" s="23"/>
      <c r="M3" s="23"/>
      <c r="N3" s="20"/>
      <c r="O3" s="24" t="s">
        <v>2</v>
      </c>
      <c r="P3" s="25"/>
      <c r="Q3" s="25"/>
      <c r="R3" s="26"/>
      <c r="S3" s="25"/>
    </row>
    <row r="4" s="3" customFormat="1" ht="40.95" customHeight="1" spans="1:20">
      <c r="A4" s="27" t="s">
        <v>3</v>
      </c>
      <c r="B4" s="27" t="s">
        <v>4</v>
      </c>
      <c r="C4" s="27" t="s">
        <v>194</v>
      </c>
      <c r="D4" s="27" t="s">
        <v>7</v>
      </c>
      <c r="E4" s="27" t="s">
        <v>8</v>
      </c>
      <c r="F4" s="27"/>
      <c r="G4" s="27" t="s">
        <v>9</v>
      </c>
      <c r="H4" s="27" t="s">
        <v>10</v>
      </c>
      <c r="I4" s="27" t="s">
        <v>11</v>
      </c>
      <c r="J4" s="27" t="s">
        <v>12</v>
      </c>
      <c r="K4" s="27"/>
      <c r="L4" s="27" t="s">
        <v>13</v>
      </c>
      <c r="M4" s="27"/>
      <c r="N4" s="27" t="s">
        <v>15</v>
      </c>
      <c r="O4" s="27" t="s">
        <v>16</v>
      </c>
      <c r="P4" s="27" t="s">
        <v>17</v>
      </c>
      <c r="Q4" s="27" t="s">
        <v>18</v>
      </c>
      <c r="R4" s="27" t="s">
        <v>658</v>
      </c>
      <c r="S4" s="27" t="s">
        <v>20</v>
      </c>
    </row>
    <row r="5" s="3" customFormat="1" ht="82.95" customHeight="1" spans="1:20">
      <c r="A5" s="27"/>
      <c r="B5" s="27"/>
      <c r="C5" s="27"/>
      <c r="D5" s="27"/>
      <c r="E5" s="27" t="s">
        <v>21</v>
      </c>
      <c r="F5" s="27" t="s">
        <v>22</v>
      </c>
      <c r="G5" s="27"/>
      <c r="H5" s="27"/>
      <c r="I5" s="27"/>
      <c r="J5" s="27" t="s">
        <v>23</v>
      </c>
      <c r="K5" s="27" t="s">
        <v>659</v>
      </c>
      <c r="L5" s="27" t="s">
        <v>25</v>
      </c>
      <c r="M5" s="27" t="s">
        <v>659</v>
      </c>
      <c r="N5" s="27"/>
      <c r="O5" s="27"/>
      <c r="P5" s="27"/>
      <c r="Q5" s="27"/>
      <c r="R5" s="27"/>
      <c r="S5" s="27"/>
    </row>
    <row r="6" s="4" customFormat="1" ht="39" customHeight="1" spans="1:20">
      <c r="A6" s="28" t="s">
        <v>660</v>
      </c>
      <c r="B6" s="29"/>
      <c r="C6" s="27">
        <f>COUNT(A:A)</f>
        <v>7</v>
      </c>
      <c r="D6" s="27">
        <f>SUM(D7:D13)</f>
        <v>55676.69</v>
      </c>
      <c r="E6" s="27">
        <f>SUM(E7:E13)</f>
        <v>38196.06</v>
      </c>
      <c r="F6" s="27">
        <f>SUM(F7:F13)</f>
        <v>17480.63</v>
      </c>
      <c r="G6" s="27"/>
      <c r="H6" s="27"/>
      <c r="I6" s="27"/>
      <c r="J6" s="27"/>
      <c r="K6" s="27">
        <f>SUM(K7:K13)</f>
        <v>550</v>
      </c>
      <c r="L6" s="27"/>
      <c r="M6" s="27" t="e">
        <f>SUM(#REF!,#REF!,#REF!,#REF!,#REF!,#REF!,#REF!,#REF!,#REF!,#REF!,#REF!,#REF!,#REF!)</f>
        <v>#REF!</v>
      </c>
      <c r="N6" s="27"/>
      <c r="O6" s="27"/>
      <c r="P6" s="27"/>
      <c r="Q6" s="27"/>
      <c r="R6" s="30"/>
      <c r="S6" s="27"/>
    </row>
    <row r="7" ht="151.95" customHeight="1" spans="1:20">
      <c r="A7" s="31">
        <v>1</v>
      </c>
      <c r="B7" s="32" t="s">
        <v>661</v>
      </c>
      <c r="C7" s="33" t="s">
        <v>662</v>
      </c>
      <c r="D7" s="33">
        <v>2000</v>
      </c>
      <c r="E7" s="33">
        <v>2000</v>
      </c>
      <c r="F7" s="34"/>
      <c r="G7" s="33" t="s">
        <v>30</v>
      </c>
      <c r="H7" s="33" t="s">
        <v>31</v>
      </c>
      <c r="I7" s="33" t="s">
        <v>663</v>
      </c>
      <c r="J7" s="33" t="s">
        <v>120</v>
      </c>
      <c r="K7" s="33">
        <v>0</v>
      </c>
      <c r="L7" s="33" t="s">
        <v>664</v>
      </c>
      <c r="M7" s="34">
        <v>500</v>
      </c>
      <c r="N7" s="33" t="s">
        <v>420</v>
      </c>
      <c r="O7" s="33" t="s">
        <v>420</v>
      </c>
      <c r="P7" s="33" t="s">
        <v>665</v>
      </c>
      <c r="Q7" s="33" t="s">
        <v>160</v>
      </c>
      <c r="R7" s="33"/>
      <c r="S7" s="35"/>
    </row>
    <row r="8" ht="409.05" customHeight="1" spans="1:20">
      <c r="A8" s="36">
        <v>2</v>
      </c>
      <c r="B8" s="37" t="s">
        <v>666</v>
      </c>
      <c r="C8" s="38" t="s">
        <v>662</v>
      </c>
      <c r="D8" s="38">
        <v>18000</v>
      </c>
      <c r="E8" s="38">
        <v>18000</v>
      </c>
      <c r="F8" s="39"/>
      <c r="G8" s="38" t="s">
        <v>30</v>
      </c>
      <c r="H8" s="38" t="s">
        <v>31</v>
      </c>
      <c r="I8" s="38" t="s">
        <v>667</v>
      </c>
      <c r="J8" s="38" t="s">
        <v>120</v>
      </c>
      <c r="K8" s="38">
        <v>0</v>
      </c>
      <c r="L8" s="38" t="s">
        <v>668</v>
      </c>
      <c r="M8" s="39">
        <v>1000</v>
      </c>
      <c r="N8" s="38" t="s">
        <v>420</v>
      </c>
      <c r="O8" s="38" t="s">
        <v>420</v>
      </c>
      <c r="P8" s="38" t="s">
        <v>665</v>
      </c>
      <c r="Q8" s="38" t="s">
        <v>160</v>
      </c>
      <c r="R8" s="38"/>
      <c r="S8" s="40"/>
    </row>
    <row r="9" ht="115.05" customHeight="1" spans="1:20">
      <c r="A9" s="41"/>
      <c r="B9" s="42"/>
      <c r="C9" s="43"/>
      <c r="D9" s="43"/>
      <c r="E9" s="43"/>
      <c r="F9" s="44"/>
      <c r="G9" s="43"/>
      <c r="H9" s="43"/>
      <c r="I9" s="43"/>
      <c r="J9" s="43"/>
      <c r="K9" s="43"/>
      <c r="L9" s="43"/>
      <c r="M9" s="44"/>
      <c r="N9" s="43"/>
      <c r="O9" s="43"/>
      <c r="P9" s="43"/>
      <c r="Q9" s="43"/>
      <c r="R9" s="43"/>
      <c r="S9" s="45"/>
    </row>
    <row r="10" s="5" customFormat="1" ht="144" customHeight="1" spans="1:20">
      <c r="A10" s="31">
        <v>4</v>
      </c>
      <c r="B10" s="32" t="s">
        <v>576</v>
      </c>
      <c r="C10" s="33" t="s">
        <v>577</v>
      </c>
      <c r="D10" s="33">
        <v>13046.06</v>
      </c>
      <c r="E10" s="33">
        <v>13046.06</v>
      </c>
      <c r="F10" s="33"/>
      <c r="G10" s="33" t="s">
        <v>30</v>
      </c>
      <c r="H10" s="33" t="s">
        <v>48</v>
      </c>
      <c r="I10" s="33" t="s">
        <v>669</v>
      </c>
      <c r="J10" s="33"/>
      <c r="K10" s="33"/>
      <c r="L10" s="33" t="s">
        <v>670</v>
      </c>
      <c r="M10" s="33">
        <v>6520</v>
      </c>
      <c r="N10" s="33" t="s">
        <v>113</v>
      </c>
      <c r="O10" s="33" t="s">
        <v>113</v>
      </c>
      <c r="P10" s="33" t="s">
        <v>69</v>
      </c>
      <c r="Q10" s="33" t="s">
        <v>116</v>
      </c>
      <c r="R10" s="46"/>
      <c r="S10" s="47"/>
    </row>
    <row r="11" s="2" customFormat="1" ht="295.95" customHeight="1" spans="1:20">
      <c r="A11" s="31">
        <v>5</v>
      </c>
      <c r="B11" s="32" t="s">
        <v>671</v>
      </c>
      <c r="C11" s="33" t="s">
        <v>672</v>
      </c>
      <c r="D11" s="33">
        <v>21480.63</v>
      </c>
      <c r="E11" s="33">
        <v>4000</v>
      </c>
      <c r="F11" s="33">
        <v>17480.63</v>
      </c>
      <c r="G11" s="33" t="s">
        <v>30</v>
      </c>
      <c r="H11" s="33" t="s">
        <v>31</v>
      </c>
      <c r="I11" s="33" t="s">
        <v>673</v>
      </c>
      <c r="J11" s="33" t="s">
        <v>674</v>
      </c>
      <c r="K11" s="33">
        <v>350</v>
      </c>
      <c r="L11" s="33" t="s">
        <v>675</v>
      </c>
      <c r="M11" s="33">
        <v>8000</v>
      </c>
      <c r="N11" s="33" t="s">
        <v>113</v>
      </c>
      <c r="O11" s="33" t="s">
        <v>113</v>
      </c>
      <c r="P11" s="33" t="s">
        <v>115</v>
      </c>
      <c r="Q11" s="33" t="s">
        <v>116</v>
      </c>
      <c r="R11" s="46"/>
      <c r="S11" s="35"/>
    </row>
    <row r="12" s="2" customFormat="1" ht="399" customHeight="1" spans="1:20">
      <c r="A12" s="31">
        <v>14</v>
      </c>
      <c r="B12" s="32" t="s">
        <v>676</v>
      </c>
      <c r="C12" s="33" t="s">
        <v>62</v>
      </c>
      <c r="D12" s="33">
        <v>350</v>
      </c>
      <c r="E12" s="33">
        <v>350</v>
      </c>
      <c r="F12" s="33"/>
      <c r="G12" s="33" t="s">
        <v>30</v>
      </c>
      <c r="H12" s="33" t="s">
        <v>48</v>
      </c>
      <c r="I12" s="33" t="s">
        <v>677</v>
      </c>
      <c r="J12" s="33" t="s">
        <v>130</v>
      </c>
      <c r="K12" s="33">
        <v>0</v>
      </c>
      <c r="L12" s="33" t="s">
        <v>670</v>
      </c>
      <c r="M12" s="33">
        <v>350</v>
      </c>
      <c r="N12" s="33" t="s">
        <v>678</v>
      </c>
      <c r="O12" s="33" t="s">
        <v>555</v>
      </c>
      <c r="P12" s="33" t="s">
        <v>180</v>
      </c>
      <c r="Q12" s="33" t="s">
        <v>78</v>
      </c>
      <c r="R12" s="33" t="s">
        <v>679</v>
      </c>
      <c r="S12" s="35"/>
    </row>
    <row r="13" ht="216" customHeight="1" spans="1:20">
      <c r="A13" s="31">
        <v>16</v>
      </c>
      <c r="B13" s="32" t="s">
        <v>680</v>
      </c>
      <c r="C13" s="33" t="s">
        <v>513</v>
      </c>
      <c r="D13" s="33">
        <v>800</v>
      </c>
      <c r="E13" s="34">
        <v>800</v>
      </c>
      <c r="F13" s="34"/>
      <c r="G13" s="33" t="s">
        <v>30</v>
      </c>
      <c r="H13" s="33" t="s">
        <v>48</v>
      </c>
      <c r="I13" s="33" t="s">
        <v>681</v>
      </c>
      <c r="J13" s="33" t="s">
        <v>120</v>
      </c>
      <c r="K13" s="33">
        <v>200</v>
      </c>
      <c r="L13" s="33" t="s">
        <v>682</v>
      </c>
      <c r="M13" s="34">
        <v>600</v>
      </c>
      <c r="N13" s="33" t="s">
        <v>420</v>
      </c>
      <c r="O13" s="33" t="s">
        <v>420</v>
      </c>
      <c r="P13" s="33" t="s">
        <v>665</v>
      </c>
      <c r="Q13" s="33" t="s">
        <v>78</v>
      </c>
      <c r="R13" s="46"/>
      <c r="S13" s="35"/>
    </row>
    <row r="14" s="6" customFormat="1" ht="171" customHeight="1" spans="1:20">
      <c r="A14" s="48">
        <v>49</v>
      </c>
      <c r="B14" s="48" t="s">
        <v>683</v>
      </c>
      <c r="C14" s="33" t="s">
        <v>355</v>
      </c>
      <c r="D14" s="33">
        <v>500</v>
      </c>
      <c r="E14" s="33">
        <v>500</v>
      </c>
      <c r="F14" s="34"/>
      <c r="G14" s="33" t="s">
        <v>30</v>
      </c>
      <c r="H14" s="33" t="s">
        <v>31</v>
      </c>
      <c r="I14" s="33" t="s">
        <v>684</v>
      </c>
      <c r="J14" s="34" t="s">
        <v>64</v>
      </c>
      <c r="K14" s="34">
        <v>0</v>
      </c>
      <c r="L14" s="33" t="s">
        <v>377</v>
      </c>
      <c r="M14" s="34">
        <v>50</v>
      </c>
      <c r="N14" s="33" t="s">
        <v>150</v>
      </c>
      <c r="O14" s="33" t="s">
        <v>150</v>
      </c>
      <c r="P14" s="33" t="s">
        <v>152</v>
      </c>
      <c r="Q14" s="33" t="s">
        <v>153</v>
      </c>
      <c r="R14" s="33"/>
      <c r="S14" s="34"/>
    </row>
    <row r="15" ht="69.6" spans="1:20">
      <c r="B15" s="49" t="s">
        <v>685</v>
      </c>
      <c r="C15" s="50" t="s">
        <v>603</v>
      </c>
      <c r="D15" s="50">
        <v>1000</v>
      </c>
      <c r="E15" s="50">
        <v>1000</v>
      </c>
      <c r="F15" s="50"/>
      <c r="G15" s="50" t="s">
        <v>30</v>
      </c>
      <c r="H15" s="50" t="s">
        <v>48</v>
      </c>
      <c r="I15" s="50" t="s">
        <v>686</v>
      </c>
      <c r="J15" s="50" t="s">
        <v>687</v>
      </c>
      <c r="K15" s="50">
        <v>500</v>
      </c>
      <c r="L15" s="50" t="s">
        <v>688</v>
      </c>
      <c r="M15" s="50">
        <v>500</v>
      </c>
      <c r="N15" s="50" t="s">
        <v>555</v>
      </c>
      <c r="O15" s="50" t="s">
        <v>179</v>
      </c>
      <c r="P15" s="50" t="s">
        <v>689</v>
      </c>
      <c r="Q15" s="50" t="s">
        <v>180</v>
      </c>
      <c r="R15" s="50" t="s">
        <v>229</v>
      </c>
      <c r="S15" s="51" t="s">
        <v>690</v>
      </c>
      <c r="T15" s="50"/>
    </row>
    <row r="16" ht="69.6" spans="1:20">
      <c r="B16" s="49" t="s">
        <v>691</v>
      </c>
      <c r="C16" s="50" t="s">
        <v>29</v>
      </c>
      <c r="D16" s="50">
        <v>600</v>
      </c>
      <c r="E16" s="50">
        <v>600</v>
      </c>
      <c r="F16" s="50">
        <v>0</v>
      </c>
      <c r="G16" s="50" t="s">
        <v>30</v>
      </c>
      <c r="H16" s="50" t="s">
        <v>48</v>
      </c>
      <c r="I16" s="50" t="s">
        <v>692</v>
      </c>
      <c r="J16" s="50" t="s">
        <v>186</v>
      </c>
      <c r="K16" s="50">
        <v>0</v>
      </c>
      <c r="L16" s="50" t="s">
        <v>187</v>
      </c>
      <c r="M16" s="50">
        <v>600</v>
      </c>
      <c r="N16" s="50" t="s">
        <v>548</v>
      </c>
      <c r="O16" s="50" t="s">
        <v>548</v>
      </c>
      <c r="P16" s="50" t="s">
        <v>549</v>
      </c>
      <c r="Q16" s="50" t="s">
        <v>550</v>
      </c>
      <c r="R16" s="50" t="s">
        <v>78</v>
      </c>
      <c r="S16" s="51" t="s">
        <v>690</v>
      </c>
      <c r="T16" s="50"/>
    </row>
    <row r="17" ht="88.8" spans="2:20">
      <c r="B17" s="49" t="s">
        <v>693</v>
      </c>
      <c r="C17" s="50" t="s">
        <v>694</v>
      </c>
      <c r="D17" s="50">
        <v>460</v>
      </c>
      <c r="E17" s="50">
        <v>460</v>
      </c>
      <c r="F17" s="50"/>
      <c r="G17" s="50" t="s">
        <v>30</v>
      </c>
      <c r="H17" s="50" t="s">
        <v>48</v>
      </c>
      <c r="I17" s="50" t="s">
        <v>695</v>
      </c>
      <c r="J17" s="50" t="s">
        <v>696</v>
      </c>
      <c r="K17" s="50">
        <v>10</v>
      </c>
      <c r="L17" s="50" t="s">
        <v>697</v>
      </c>
      <c r="M17" s="50">
        <v>450</v>
      </c>
      <c r="N17" s="50" t="s">
        <v>179</v>
      </c>
      <c r="O17" s="50" t="s">
        <v>179</v>
      </c>
      <c r="P17" s="50" t="s">
        <v>179</v>
      </c>
      <c r="Q17" s="50" t="s">
        <v>180</v>
      </c>
      <c r="R17" s="50" t="s">
        <v>78</v>
      </c>
      <c r="S17" s="51" t="s">
        <v>698</v>
      </c>
      <c r="T17" s="50"/>
    </row>
    <row r="18" ht="69.6" spans="2:20">
      <c r="B18" s="49" t="s">
        <v>699</v>
      </c>
      <c r="C18" s="50" t="s">
        <v>231</v>
      </c>
      <c r="D18" s="50">
        <v>50</v>
      </c>
      <c r="E18" s="50">
        <v>50</v>
      </c>
      <c r="F18" s="50"/>
      <c r="G18" s="50" t="s">
        <v>30</v>
      </c>
      <c r="H18" s="50" t="s">
        <v>48</v>
      </c>
      <c r="I18" s="50" t="s">
        <v>700</v>
      </c>
      <c r="J18" s="50" t="s">
        <v>64</v>
      </c>
      <c r="K18" s="50">
        <v>0</v>
      </c>
      <c r="L18" s="50" t="s">
        <v>701</v>
      </c>
      <c r="M18" s="50">
        <v>50</v>
      </c>
      <c r="N18" s="50" t="s">
        <v>150</v>
      </c>
      <c r="O18" s="50" t="s">
        <v>702</v>
      </c>
      <c r="P18" s="50" t="s">
        <v>150</v>
      </c>
      <c r="Q18" s="50" t="s">
        <v>152</v>
      </c>
      <c r="R18" s="50" t="s">
        <v>229</v>
      </c>
      <c r="S18" s="51" t="s">
        <v>703</v>
      </c>
      <c r="T18" s="50" t="s">
        <v>704</v>
      </c>
    </row>
    <row r="19" ht="139.2" spans="2:20">
      <c r="B19" s="49" t="s">
        <v>705</v>
      </c>
      <c r="C19" s="52" t="s">
        <v>706</v>
      </c>
      <c r="D19" s="50">
        <v>100000</v>
      </c>
      <c r="E19" s="50">
        <v>100000</v>
      </c>
      <c r="F19" s="50"/>
      <c r="G19" s="50" t="s">
        <v>48</v>
      </c>
      <c r="H19" s="50" t="s">
        <v>31</v>
      </c>
      <c r="I19" s="50" t="s">
        <v>707</v>
      </c>
      <c r="J19" s="50" t="s">
        <v>708</v>
      </c>
      <c r="K19" s="50">
        <v>0</v>
      </c>
      <c r="L19" s="50" t="s">
        <v>709</v>
      </c>
      <c r="M19" s="50">
        <v>2000</v>
      </c>
      <c r="N19" s="50" t="s">
        <v>82</v>
      </c>
      <c r="O19" s="50" t="s">
        <v>710</v>
      </c>
      <c r="P19" s="50" t="s">
        <v>711</v>
      </c>
      <c r="Q19" s="50" t="s">
        <v>712</v>
      </c>
      <c r="R19" s="50" t="s">
        <v>78</v>
      </c>
      <c r="S19" s="51" t="s">
        <v>713</v>
      </c>
      <c r="T19" s="50"/>
    </row>
    <row r="20" ht="66.6" spans="2:20">
      <c r="B20" s="49" t="s">
        <v>714</v>
      </c>
      <c r="C20" s="50" t="s">
        <v>103</v>
      </c>
      <c r="D20" s="50">
        <v>553.8</v>
      </c>
      <c r="E20" s="50">
        <v>553.8</v>
      </c>
      <c r="F20" s="50"/>
      <c r="G20" s="50" t="s">
        <v>30</v>
      </c>
      <c r="H20" s="50" t="s">
        <v>48</v>
      </c>
      <c r="I20" s="50" t="s">
        <v>715</v>
      </c>
      <c r="J20" s="50" t="s">
        <v>58</v>
      </c>
      <c r="K20" s="50">
        <v>0</v>
      </c>
      <c r="L20" s="50" t="s">
        <v>715</v>
      </c>
      <c r="M20" s="50">
        <v>553.8</v>
      </c>
      <c r="N20" s="50" t="s">
        <v>325</v>
      </c>
      <c r="O20" s="50" t="s">
        <v>326</v>
      </c>
      <c r="P20" s="50" t="s">
        <v>325</v>
      </c>
      <c r="Q20" s="50" t="s">
        <v>328</v>
      </c>
      <c r="R20" s="50" t="s">
        <v>116</v>
      </c>
      <c r="S20" s="51" t="s">
        <v>690</v>
      </c>
      <c r="T20" s="50"/>
    </row>
    <row r="21" ht="44.4" spans="2:20">
      <c r="B21" s="49" t="s">
        <v>716</v>
      </c>
      <c r="C21" s="50" t="s">
        <v>29</v>
      </c>
      <c r="D21" s="50">
        <v>30</v>
      </c>
      <c r="E21" s="50">
        <v>30</v>
      </c>
      <c r="F21" s="50"/>
      <c r="G21" s="50" t="s">
        <v>30</v>
      </c>
      <c r="H21" s="50" t="s">
        <v>48</v>
      </c>
      <c r="I21" s="50" t="s">
        <v>717</v>
      </c>
      <c r="J21" s="50" t="s">
        <v>718</v>
      </c>
      <c r="K21" s="50">
        <v>0</v>
      </c>
      <c r="L21" s="50" t="s">
        <v>719</v>
      </c>
      <c r="M21" s="50">
        <v>30</v>
      </c>
      <c r="N21" s="50" t="s">
        <v>44</v>
      </c>
      <c r="O21" s="50" t="s">
        <v>720</v>
      </c>
      <c r="P21" s="50" t="s">
        <v>44</v>
      </c>
      <c r="Q21" s="50" t="s">
        <v>45</v>
      </c>
      <c r="R21" s="50" t="s">
        <v>116</v>
      </c>
      <c r="S21" s="51" t="s">
        <v>703</v>
      </c>
      <c r="T21" s="50"/>
    </row>
    <row r="22" ht="52.2" spans="2:20">
      <c r="B22" s="49" t="s">
        <v>721</v>
      </c>
      <c r="C22" s="50" t="s">
        <v>29</v>
      </c>
      <c r="D22" s="50">
        <v>45</v>
      </c>
      <c r="E22" s="50">
        <v>45</v>
      </c>
      <c r="F22" s="50"/>
      <c r="G22" s="50" t="s">
        <v>30</v>
      </c>
      <c r="H22" s="50" t="s">
        <v>48</v>
      </c>
      <c r="I22" s="50" t="s">
        <v>722</v>
      </c>
      <c r="J22" s="50" t="s">
        <v>718</v>
      </c>
      <c r="K22" s="50">
        <v>0</v>
      </c>
      <c r="L22" s="50" t="s">
        <v>723</v>
      </c>
      <c r="M22" s="50">
        <v>45</v>
      </c>
      <c r="N22" s="50" t="s">
        <v>44</v>
      </c>
      <c r="O22" s="50" t="s">
        <v>724</v>
      </c>
      <c r="P22" s="50" t="s">
        <v>44</v>
      </c>
      <c r="Q22" s="50" t="s">
        <v>45</v>
      </c>
      <c r="R22" s="50" t="s">
        <v>116</v>
      </c>
      <c r="S22" s="51" t="s">
        <v>703</v>
      </c>
      <c r="T22" s="50"/>
    </row>
    <row r="23" ht="69.6" spans="2:20">
      <c r="B23" s="49" t="s">
        <v>725</v>
      </c>
      <c r="C23" s="50" t="s">
        <v>29</v>
      </c>
      <c r="D23" s="50">
        <v>200</v>
      </c>
      <c r="E23" s="50">
        <v>0</v>
      </c>
      <c r="F23" s="50">
        <v>200.02</v>
      </c>
      <c r="G23" s="50" t="s">
        <v>30</v>
      </c>
      <c r="H23" s="50" t="s">
        <v>48</v>
      </c>
      <c r="I23" s="50" t="s">
        <v>726</v>
      </c>
      <c r="J23" s="50" t="s">
        <v>98</v>
      </c>
      <c r="K23" s="50">
        <v>0</v>
      </c>
      <c r="L23" s="50" t="s">
        <v>727</v>
      </c>
      <c r="M23" s="50">
        <v>200.02</v>
      </c>
      <c r="N23" s="50" t="s">
        <v>728</v>
      </c>
      <c r="O23" s="50" t="s">
        <v>729</v>
      </c>
      <c r="P23" s="50" t="s">
        <v>728</v>
      </c>
      <c r="Q23" s="50" t="s">
        <v>139</v>
      </c>
      <c r="R23" s="50" t="s">
        <v>116</v>
      </c>
      <c r="S23" s="51" t="s">
        <v>690</v>
      </c>
      <c r="T23" s="50"/>
    </row>
    <row r="24" ht="104.4" spans="2:20">
      <c r="B24" s="49" t="s">
        <v>730</v>
      </c>
      <c r="C24" s="50" t="s">
        <v>731</v>
      </c>
      <c r="D24" s="50">
        <v>2000</v>
      </c>
      <c r="E24" s="50">
        <v>2000</v>
      </c>
      <c r="F24" s="50"/>
      <c r="G24" s="50" t="s">
        <v>48</v>
      </c>
      <c r="H24" s="50" t="s">
        <v>31</v>
      </c>
      <c r="I24" s="50" t="s">
        <v>732</v>
      </c>
      <c r="J24" s="50" t="s">
        <v>58</v>
      </c>
      <c r="K24" s="50">
        <v>0</v>
      </c>
      <c r="L24" s="50" t="s">
        <v>733</v>
      </c>
      <c r="M24" s="50">
        <v>1500</v>
      </c>
      <c r="N24" s="50" t="s">
        <v>734</v>
      </c>
      <c r="O24" s="50" t="s">
        <v>735</v>
      </c>
      <c r="P24" s="50" t="s">
        <v>734</v>
      </c>
      <c r="Q24" s="50" t="s">
        <v>736</v>
      </c>
      <c r="R24" s="50" t="s">
        <v>116</v>
      </c>
      <c r="S24" s="51" t="s">
        <v>698</v>
      </c>
      <c r="T24" s="50"/>
    </row>
    <row r="25" ht="54" spans="2:20">
      <c r="B25" s="49" t="s">
        <v>737</v>
      </c>
      <c r="C25" s="50" t="s">
        <v>62</v>
      </c>
      <c r="D25" s="50">
        <v>3000</v>
      </c>
      <c r="E25" s="50">
        <v>3000</v>
      </c>
      <c r="F25" s="50"/>
      <c r="G25" s="50" t="s">
        <v>48</v>
      </c>
      <c r="H25" s="50" t="s">
        <v>48</v>
      </c>
      <c r="I25" s="50" t="s">
        <v>738</v>
      </c>
      <c r="J25" s="50" t="s">
        <v>58</v>
      </c>
      <c r="K25" s="50">
        <v>0</v>
      </c>
      <c r="L25" s="50" t="s">
        <v>739</v>
      </c>
      <c r="M25" s="50">
        <v>3000</v>
      </c>
      <c r="N25" s="50" t="s">
        <v>734</v>
      </c>
      <c r="O25" s="50" t="s">
        <v>735</v>
      </c>
      <c r="P25" s="50" t="s">
        <v>734</v>
      </c>
      <c r="Q25" s="50" t="s">
        <v>736</v>
      </c>
      <c r="R25" s="50" t="s">
        <v>116</v>
      </c>
      <c r="S25" s="51" t="s">
        <v>698</v>
      </c>
      <c r="T25" s="50"/>
    </row>
    <row r="26" ht="69.6" spans="2:20">
      <c r="B26" s="49" t="s">
        <v>740</v>
      </c>
      <c r="C26" s="50" t="s">
        <v>741</v>
      </c>
      <c r="D26" s="50">
        <v>600</v>
      </c>
      <c r="E26" s="50">
        <v>600</v>
      </c>
      <c r="F26" s="50"/>
      <c r="G26" s="50" t="s">
        <v>30</v>
      </c>
      <c r="H26" s="50" t="s">
        <v>31</v>
      </c>
      <c r="I26" s="50" t="s">
        <v>742</v>
      </c>
      <c r="J26" s="50" t="s">
        <v>58</v>
      </c>
      <c r="K26" s="50">
        <v>0</v>
      </c>
      <c r="L26" s="50" t="s">
        <v>743</v>
      </c>
      <c r="M26" s="50">
        <v>600</v>
      </c>
      <c r="N26" s="50" t="s">
        <v>326</v>
      </c>
      <c r="O26" s="50" t="s">
        <v>326</v>
      </c>
      <c r="P26" s="50" t="s">
        <v>327</v>
      </c>
      <c r="Q26" s="50" t="s">
        <v>328</v>
      </c>
      <c r="R26" s="50" t="s">
        <v>116</v>
      </c>
      <c r="S26" s="51" t="s">
        <v>690</v>
      </c>
      <c r="T26" s="50"/>
    </row>
    <row r="27" ht="66.6" spans="2:20">
      <c r="B27" s="49" t="s">
        <v>744</v>
      </c>
      <c r="C27" s="50" t="s">
        <v>745</v>
      </c>
      <c r="D27" s="50">
        <v>73</v>
      </c>
      <c r="E27" s="50">
        <v>73</v>
      </c>
      <c r="F27" s="50"/>
      <c r="G27" s="50" t="s">
        <v>30</v>
      </c>
      <c r="H27" s="50" t="s">
        <v>48</v>
      </c>
      <c r="I27" s="50" t="s">
        <v>746</v>
      </c>
      <c r="J27" s="50" t="s">
        <v>98</v>
      </c>
      <c r="K27" s="50">
        <v>0</v>
      </c>
      <c r="L27" s="50" t="s">
        <v>746</v>
      </c>
      <c r="M27" s="50">
        <v>73</v>
      </c>
      <c r="N27" s="50" t="s">
        <v>747</v>
      </c>
      <c r="O27" s="50" t="s">
        <v>747</v>
      </c>
      <c r="P27" s="50" t="s">
        <v>748</v>
      </c>
      <c r="Q27" s="50" t="s">
        <v>139</v>
      </c>
      <c r="R27" s="50" t="s">
        <v>292</v>
      </c>
      <c r="S27" s="51" t="s">
        <v>703</v>
      </c>
      <c r="T27" s="50"/>
    </row>
    <row r="28" ht="52.2" spans="2:20">
      <c r="B28" s="49" t="s">
        <v>749</v>
      </c>
      <c r="C28" s="50" t="s">
        <v>56</v>
      </c>
      <c r="D28" s="50">
        <v>150</v>
      </c>
      <c r="E28" s="50">
        <v>150</v>
      </c>
      <c r="F28" s="50"/>
      <c r="G28" s="50" t="s">
        <v>30</v>
      </c>
      <c r="H28" s="50" t="s">
        <v>48</v>
      </c>
      <c r="I28" s="50" t="s">
        <v>750</v>
      </c>
      <c r="J28" s="50" t="s">
        <v>98</v>
      </c>
      <c r="K28" s="50">
        <v>0</v>
      </c>
      <c r="L28" s="50" t="s">
        <v>670</v>
      </c>
      <c r="M28" s="50">
        <v>150</v>
      </c>
      <c r="N28" s="50" t="s">
        <v>751</v>
      </c>
      <c r="O28" s="50" t="s">
        <v>751</v>
      </c>
      <c r="P28" s="50" t="s">
        <v>751</v>
      </c>
      <c r="Q28" s="50" t="s">
        <v>752</v>
      </c>
      <c r="R28" s="50" t="s">
        <v>78</v>
      </c>
      <c r="S28" s="51" t="s">
        <v>753</v>
      </c>
      <c r="T28" s="50"/>
    </row>
    <row r="29" ht="52.2" spans="2:20">
      <c r="B29" s="49" t="s">
        <v>754</v>
      </c>
      <c r="C29" s="50" t="s">
        <v>56</v>
      </c>
      <c r="D29" s="50">
        <v>150</v>
      </c>
      <c r="E29" s="50">
        <v>0</v>
      </c>
      <c r="F29" s="50">
        <v>150</v>
      </c>
      <c r="G29" s="50" t="s">
        <v>30</v>
      </c>
      <c r="H29" s="50" t="s">
        <v>48</v>
      </c>
      <c r="I29" s="50" t="s">
        <v>755</v>
      </c>
      <c r="J29" s="50" t="s">
        <v>98</v>
      </c>
      <c r="K29" s="50">
        <v>0</v>
      </c>
      <c r="L29" s="50" t="s">
        <v>756</v>
      </c>
      <c r="M29" s="50">
        <v>150</v>
      </c>
      <c r="N29" s="50" t="s">
        <v>121</v>
      </c>
      <c r="O29" s="50" t="s">
        <v>757</v>
      </c>
      <c r="P29" s="50" t="s">
        <v>121</v>
      </c>
      <c r="Q29" s="50" t="s">
        <v>406</v>
      </c>
      <c r="R29" s="50" t="s">
        <v>78</v>
      </c>
      <c r="S29" s="51" t="s">
        <v>690</v>
      </c>
      <c r="T29" s="50"/>
    </row>
    <row r="30" ht="87" spans="2:20">
      <c r="B30" s="49" t="s">
        <v>758</v>
      </c>
      <c r="C30" s="50" t="s">
        <v>103</v>
      </c>
      <c r="D30" s="50">
        <v>50</v>
      </c>
      <c r="E30" s="50">
        <v>50</v>
      </c>
      <c r="F30" s="50"/>
      <c r="G30" s="50" t="s">
        <v>30</v>
      </c>
      <c r="H30" s="50" t="s">
        <v>48</v>
      </c>
      <c r="I30" s="50" t="s">
        <v>759</v>
      </c>
      <c r="J30" s="50" t="s">
        <v>64</v>
      </c>
      <c r="K30" s="50">
        <v>0</v>
      </c>
      <c r="L30" s="50" t="s">
        <v>760</v>
      </c>
      <c r="M30" s="50">
        <v>50</v>
      </c>
      <c r="N30" s="50" t="s">
        <v>150</v>
      </c>
      <c r="O30" s="50" t="s">
        <v>761</v>
      </c>
      <c r="P30" s="50" t="s">
        <v>150</v>
      </c>
      <c r="Q30" s="50" t="s">
        <v>152</v>
      </c>
      <c r="R30" s="50" t="s">
        <v>229</v>
      </c>
      <c r="S30" s="51" t="s">
        <v>703</v>
      </c>
      <c r="T30" s="50" t="s">
        <v>704</v>
      </c>
    </row>
    <row r="31" ht="156.6" spans="2:20">
      <c r="B31" s="49" t="s">
        <v>365</v>
      </c>
      <c r="C31" s="50" t="s">
        <v>29</v>
      </c>
      <c r="D31" s="50">
        <v>179</v>
      </c>
      <c r="E31" s="50">
        <v>179</v>
      </c>
      <c r="F31" s="50"/>
      <c r="G31" s="50" t="s">
        <v>30</v>
      </c>
      <c r="H31" s="50" t="s">
        <v>48</v>
      </c>
      <c r="I31" s="50" t="s">
        <v>367</v>
      </c>
      <c r="J31" s="50" t="s">
        <v>762</v>
      </c>
      <c r="K31" s="50">
        <v>0</v>
      </c>
      <c r="L31" s="50" t="s">
        <v>763</v>
      </c>
      <c r="M31" s="50">
        <v>179</v>
      </c>
      <c r="N31" s="50" t="s">
        <v>157</v>
      </c>
      <c r="O31" s="50" t="s">
        <v>369</v>
      </c>
      <c r="P31" s="50" t="s">
        <v>157</v>
      </c>
      <c r="Q31" s="50" t="s">
        <v>159</v>
      </c>
      <c r="R31" s="50" t="s">
        <v>370</v>
      </c>
      <c r="S31" s="51" t="s">
        <v>764</v>
      </c>
      <c r="T31" s="50"/>
    </row>
    <row r="32" ht="104.4" spans="2:20">
      <c r="B32" s="49" t="s">
        <v>765</v>
      </c>
      <c r="C32" s="50" t="s">
        <v>29</v>
      </c>
      <c r="D32" s="50">
        <v>150</v>
      </c>
      <c r="E32" s="50"/>
      <c r="F32" s="50">
        <v>150</v>
      </c>
      <c r="G32" s="50" t="s">
        <v>30</v>
      </c>
      <c r="H32" s="50" t="s">
        <v>48</v>
      </c>
      <c r="I32" s="50" t="s">
        <v>766</v>
      </c>
      <c r="J32" s="50" t="s">
        <v>708</v>
      </c>
      <c r="K32" s="50">
        <v>150</v>
      </c>
      <c r="L32" s="50" t="s">
        <v>767</v>
      </c>
      <c r="M32" s="50">
        <v>0</v>
      </c>
      <c r="N32" s="50" t="s">
        <v>157</v>
      </c>
      <c r="O32" s="50" t="s">
        <v>157</v>
      </c>
      <c r="P32" s="50" t="s">
        <v>768</v>
      </c>
      <c r="Q32" s="50" t="s">
        <v>159</v>
      </c>
      <c r="R32" s="50" t="s">
        <v>370</v>
      </c>
      <c r="S32" s="53" t="s">
        <v>690</v>
      </c>
      <c r="T32" s="50"/>
    </row>
    <row r="33" ht="88.8" spans="2:20">
      <c r="B33" s="49" t="s">
        <v>769</v>
      </c>
      <c r="C33" s="50" t="s">
        <v>770</v>
      </c>
      <c r="D33" s="50">
        <v>270</v>
      </c>
      <c r="E33" s="50">
        <v>270</v>
      </c>
      <c r="F33" s="50"/>
      <c r="G33" s="50" t="s">
        <v>30</v>
      </c>
      <c r="H33" s="50" t="s">
        <v>48</v>
      </c>
      <c r="I33" s="50" t="s">
        <v>771</v>
      </c>
      <c r="J33" s="50" t="s">
        <v>772</v>
      </c>
      <c r="K33" s="50">
        <v>120</v>
      </c>
      <c r="L33" s="50" t="s">
        <v>670</v>
      </c>
      <c r="M33" s="50">
        <v>150</v>
      </c>
      <c r="N33" s="50" t="s">
        <v>751</v>
      </c>
      <c r="O33" s="50" t="s">
        <v>751</v>
      </c>
      <c r="P33" s="50" t="s">
        <v>751</v>
      </c>
      <c r="Q33" s="50" t="s">
        <v>752</v>
      </c>
      <c r="R33" s="50" t="s">
        <v>78</v>
      </c>
      <c r="S33" s="51" t="s">
        <v>753</v>
      </c>
      <c r="T33" s="50"/>
    </row>
    <row r="34" ht="66.6" spans="2:20">
      <c r="B34" s="49" t="s">
        <v>773</v>
      </c>
      <c r="C34" s="50" t="s">
        <v>29</v>
      </c>
      <c r="D34" s="50">
        <v>1000</v>
      </c>
      <c r="E34" s="50">
        <v>1000</v>
      </c>
      <c r="F34" s="50"/>
      <c r="G34" s="50" t="s">
        <v>48</v>
      </c>
      <c r="H34" s="50" t="s">
        <v>48</v>
      </c>
      <c r="I34" s="50" t="s">
        <v>774</v>
      </c>
      <c r="J34" s="50" t="s">
        <v>775</v>
      </c>
      <c r="K34" s="50">
        <v>0</v>
      </c>
      <c r="L34" s="50" t="s">
        <v>774</v>
      </c>
      <c r="M34" s="50">
        <v>1000</v>
      </c>
      <c r="N34" s="50" t="s">
        <v>121</v>
      </c>
      <c r="O34" s="50" t="s">
        <v>121</v>
      </c>
      <c r="P34" s="50" t="s">
        <v>121</v>
      </c>
      <c r="Q34" s="50" t="s">
        <v>406</v>
      </c>
      <c r="R34" s="50" t="s">
        <v>38</v>
      </c>
      <c r="S34" s="51" t="s">
        <v>690</v>
      </c>
      <c r="T34" s="50"/>
    </row>
    <row r="35" ht="104.4" spans="2:20">
      <c r="B35" s="49" t="s">
        <v>776</v>
      </c>
      <c r="C35" s="50" t="s">
        <v>253</v>
      </c>
      <c r="D35" s="50">
        <v>100</v>
      </c>
      <c r="E35" s="50">
        <v>100</v>
      </c>
      <c r="F35" s="50">
        <v>0</v>
      </c>
      <c r="G35" s="50" t="s">
        <v>30</v>
      </c>
      <c r="H35" s="50" t="s">
        <v>48</v>
      </c>
      <c r="I35" s="50" t="s">
        <v>777</v>
      </c>
      <c r="J35" s="50" t="s">
        <v>377</v>
      </c>
      <c r="K35" s="50">
        <v>0</v>
      </c>
      <c r="L35" s="50" t="s">
        <v>777</v>
      </c>
      <c r="M35" s="50">
        <v>100</v>
      </c>
      <c r="N35" s="50" t="s">
        <v>379</v>
      </c>
      <c r="O35" s="50" t="s">
        <v>378</v>
      </c>
      <c r="P35" s="50" t="s">
        <v>379</v>
      </c>
      <c r="Q35" s="50" t="s">
        <v>380</v>
      </c>
      <c r="R35" s="50" t="s">
        <v>160</v>
      </c>
      <c r="S35" s="51" t="s">
        <v>690</v>
      </c>
      <c r="T35" s="50"/>
    </row>
    <row r="36" ht="208.8" spans="2:20">
      <c r="B36" s="49" t="s">
        <v>778</v>
      </c>
      <c r="C36" s="50" t="s">
        <v>29</v>
      </c>
      <c r="D36" s="54">
        <v>3000</v>
      </c>
      <c r="E36" s="54">
        <v>3000</v>
      </c>
      <c r="F36" s="50"/>
      <c r="G36" s="50" t="s">
        <v>31</v>
      </c>
      <c r="H36" s="50" t="s">
        <v>48</v>
      </c>
      <c r="I36" s="50" t="s">
        <v>779</v>
      </c>
      <c r="J36" s="50" t="s">
        <v>780</v>
      </c>
      <c r="K36" s="50">
        <v>100</v>
      </c>
      <c r="L36" s="50" t="s">
        <v>781</v>
      </c>
      <c r="M36" s="50">
        <v>2900</v>
      </c>
      <c r="N36" s="50" t="s">
        <v>782</v>
      </c>
      <c r="O36" s="50" t="s">
        <v>783</v>
      </c>
      <c r="P36" s="50" t="s">
        <v>782</v>
      </c>
      <c r="Q36" s="50" t="s">
        <v>784</v>
      </c>
      <c r="R36" s="50" t="s">
        <v>38</v>
      </c>
      <c r="S36" s="51" t="s">
        <v>785</v>
      </c>
      <c r="T36" s="50"/>
    </row>
    <row r="37" ht="87" spans="2:20">
      <c r="B37" s="49" t="s">
        <v>786</v>
      </c>
      <c r="C37" s="54" t="s">
        <v>231</v>
      </c>
      <c r="D37" s="54">
        <v>150</v>
      </c>
      <c r="E37" s="54">
        <v>150</v>
      </c>
      <c r="F37" s="54"/>
      <c r="G37" s="54" t="s">
        <v>30</v>
      </c>
      <c r="H37" s="50" t="s">
        <v>48</v>
      </c>
      <c r="I37" s="54" t="s">
        <v>787</v>
      </c>
      <c r="J37" s="54" t="s">
        <v>50</v>
      </c>
      <c r="K37" s="54">
        <v>0</v>
      </c>
      <c r="L37" s="54" t="s">
        <v>787</v>
      </c>
      <c r="M37" s="54">
        <v>150</v>
      </c>
      <c r="N37" s="50" t="s">
        <v>51</v>
      </c>
      <c r="O37" s="50" t="s">
        <v>51</v>
      </c>
      <c r="P37" s="50" t="s">
        <v>51</v>
      </c>
      <c r="Q37" s="50" t="s">
        <v>53</v>
      </c>
      <c r="R37" s="50" t="s">
        <v>229</v>
      </c>
      <c r="S37" s="51" t="s">
        <v>690</v>
      </c>
      <c r="T37" s="50" t="s">
        <v>704</v>
      </c>
    </row>
    <row r="38" ht="69.6" spans="2:20">
      <c r="B38" s="49" t="s">
        <v>788</v>
      </c>
      <c r="C38" s="50" t="s">
        <v>789</v>
      </c>
      <c r="D38" s="50">
        <v>1200</v>
      </c>
      <c r="E38" s="50">
        <v>1200</v>
      </c>
      <c r="F38" s="50"/>
      <c r="G38" s="50" t="s">
        <v>48</v>
      </c>
      <c r="H38" s="50" t="s">
        <v>31</v>
      </c>
      <c r="I38" s="50" t="s">
        <v>790</v>
      </c>
      <c r="J38" s="50" t="s">
        <v>120</v>
      </c>
      <c r="K38" s="50">
        <v>0</v>
      </c>
      <c r="L38" s="50" t="s">
        <v>790</v>
      </c>
      <c r="M38" s="50">
        <v>800</v>
      </c>
      <c r="N38" s="50" t="s">
        <v>791</v>
      </c>
      <c r="O38" s="50" t="s">
        <v>791</v>
      </c>
      <c r="P38" s="50" t="s">
        <v>791</v>
      </c>
      <c r="Q38" s="50" t="s">
        <v>792</v>
      </c>
      <c r="R38" s="50" t="s">
        <v>229</v>
      </c>
      <c r="S38" s="51" t="s">
        <v>690</v>
      </c>
      <c r="T38" s="50"/>
    </row>
    <row r="39" ht="69.6" spans="2:20">
      <c r="B39" s="49" t="s">
        <v>793</v>
      </c>
      <c r="C39" s="50" t="s">
        <v>562</v>
      </c>
      <c r="D39" s="50">
        <v>100</v>
      </c>
      <c r="E39" s="50">
        <v>100</v>
      </c>
      <c r="F39" s="50"/>
      <c r="G39" s="50" t="s">
        <v>48</v>
      </c>
      <c r="H39" s="50" t="s">
        <v>48</v>
      </c>
      <c r="I39" s="50" t="s">
        <v>794</v>
      </c>
      <c r="J39" s="50" t="s">
        <v>795</v>
      </c>
      <c r="K39" s="50">
        <v>0</v>
      </c>
      <c r="L39" s="50" t="s">
        <v>796</v>
      </c>
      <c r="M39" s="50">
        <v>100</v>
      </c>
      <c r="N39" s="50" t="s">
        <v>791</v>
      </c>
      <c r="O39" s="50" t="s">
        <v>791</v>
      </c>
      <c r="P39" s="50" t="s">
        <v>791</v>
      </c>
      <c r="Q39" s="50" t="s">
        <v>792</v>
      </c>
      <c r="R39" s="50" t="s">
        <v>229</v>
      </c>
      <c r="S39" s="51" t="s">
        <v>690</v>
      </c>
      <c r="T39" s="50"/>
    </row>
    <row r="40" ht="139.2" spans="2:20">
      <c r="B40" s="49" t="s">
        <v>797</v>
      </c>
      <c r="C40" s="50" t="s">
        <v>798</v>
      </c>
      <c r="D40" s="50">
        <v>12947</v>
      </c>
      <c r="E40" s="50">
        <v>12947</v>
      </c>
      <c r="F40" s="50"/>
      <c r="G40" s="50" t="s">
        <v>31</v>
      </c>
      <c r="H40" s="50" t="s">
        <v>31</v>
      </c>
      <c r="I40" s="50" t="s">
        <v>799</v>
      </c>
      <c r="J40" s="50" t="s">
        <v>800</v>
      </c>
      <c r="K40" s="50">
        <v>0</v>
      </c>
      <c r="L40" s="50" t="s">
        <v>357</v>
      </c>
      <c r="M40" s="50">
        <v>5000</v>
      </c>
      <c r="N40" s="50" t="s">
        <v>359</v>
      </c>
      <c r="O40" s="50" t="s">
        <v>359</v>
      </c>
      <c r="P40" s="50" t="s">
        <v>359</v>
      </c>
      <c r="Q40" s="50" t="s">
        <v>472</v>
      </c>
      <c r="R40" s="50" t="s">
        <v>38</v>
      </c>
      <c r="S40" s="51" t="s">
        <v>785</v>
      </c>
      <c r="T40" s="50"/>
    </row>
    <row r="41" ht="66.6" spans="2:20">
      <c r="B41" s="55" t="s">
        <v>801</v>
      </c>
      <c r="C41" s="56" t="s">
        <v>62</v>
      </c>
      <c r="D41" s="56">
        <v>500</v>
      </c>
      <c r="E41" s="56"/>
      <c r="F41" s="56">
        <v>500</v>
      </c>
      <c r="G41" s="56" t="s">
        <v>30</v>
      </c>
      <c r="H41" s="56" t="s">
        <v>48</v>
      </c>
      <c r="I41" s="56" t="s">
        <v>802</v>
      </c>
      <c r="J41" s="56" t="s">
        <v>803</v>
      </c>
      <c r="K41" s="56">
        <v>0</v>
      </c>
      <c r="L41" s="56" t="s">
        <v>804</v>
      </c>
      <c r="M41" s="56">
        <v>500</v>
      </c>
      <c r="N41" s="56" t="s">
        <v>82</v>
      </c>
      <c r="O41" s="56" t="s">
        <v>106</v>
      </c>
      <c r="P41" s="56" t="s">
        <v>82</v>
      </c>
      <c r="Q41" s="56" t="s">
        <v>84</v>
      </c>
      <c r="R41" s="56" t="s">
        <v>85</v>
      </c>
      <c r="S41" s="53" t="s">
        <v>690</v>
      </c>
      <c r="T41" s="50"/>
    </row>
  </sheetData>
  <autoFilter xmlns:etc="http://www.wps.cn/officeDocument/2017/etCustomData" ref="A5:S41" etc:filterBottomFollowUsedRange="0">
    <extLst/>
  </autoFilter>
  <mergeCells count="40">
    <mergeCell ref="A1:B1"/>
    <mergeCell ref="A2:S2"/>
    <mergeCell ref="A3:D3"/>
    <mergeCell ref="O3:S3"/>
    <mergeCell ref="E4:F4"/>
    <mergeCell ref="J4:K4"/>
    <mergeCell ref="L4:M4"/>
    <mergeCell ref="A6:B6"/>
    <mergeCell ref="A4:A5"/>
    <mergeCell ref="A8:A9"/>
    <mergeCell ref="B4:B5"/>
    <mergeCell ref="B8:B9"/>
    <mergeCell ref="C4:C5"/>
    <mergeCell ref="C8:C9"/>
    <mergeCell ref="D4:D5"/>
    <mergeCell ref="D8:D9"/>
    <mergeCell ref="E8:E9"/>
    <mergeCell ref="F8:F9"/>
    <mergeCell ref="G4:G5"/>
    <mergeCell ref="G8:G9"/>
    <mergeCell ref="H4:H5"/>
    <mergeCell ref="H8:H9"/>
    <mergeCell ref="I4:I5"/>
    <mergeCell ref="I8:I9"/>
    <mergeCell ref="J8:J9"/>
    <mergeCell ref="K8:K9"/>
    <mergeCell ref="L8:L9"/>
    <mergeCell ref="M8:M9"/>
    <mergeCell ref="N4:N5"/>
    <mergeCell ref="N8:N9"/>
    <mergeCell ref="O4:O5"/>
    <mergeCell ref="O8:O9"/>
    <mergeCell ref="P4:P5"/>
    <mergeCell ref="P8:P9"/>
    <mergeCell ref="Q4:Q5"/>
    <mergeCell ref="Q8:Q9"/>
    <mergeCell ref="R4:R5"/>
    <mergeCell ref="R8:R9"/>
    <mergeCell ref="S4:S5"/>
    <mergeCell ref="S8:S9"/>
  </mergeCells>
  <conditionalFormatting sqref="I12">
    <cfRule type="expression" dxfId="0" priority="323" stopIfTrue="1">
      <formula>AND(COUNTIF(#REF!,I12)+COUNTIF(#REF!,I12)+COUNTIF(#REF!,I12)+COUNTIF(#REF!,I12)+COUNTIF(#REF!,I12)&gt;1,NOT(ISBLANK(I12)))</formula>
    </cfRule>
  </conditionalFormatting>
  <conditionalFormatting sqref="L12">
    <cfRule type="expression" dxfId="0" priority="322" stopIfTrue="1">
      <formula>AND(COUNTIF(#REF!,L12)+COUNTIF(#REF!,L12)+COUNTIF(#REF!,L12)+COUNTIF(#REF!,L12)+COUNTIF(#REF!,L12)&gt;1,NOT(ISBLANK(L12)))</formula>
    </cfRule>
  </conditionalFormatting>
  <conditionalFormatting sqref="L14">
    <cfRule type="expression" dxfId="0" priority="87" stopIfTrue="1">
      <formula>AND(COUNTIF(#REF!,L14)+COUNTIF(#REF!,L14)+COUNTIF(#REF!,L14)+COUNTIF(#REF!,L14)+COUNTIF(#REF!,L14)&gt;1,NOT(ISBLANK(L14)))</formula>
    </cfRule>
  </conditionalFormatting>
  <conditionalFormatting sqref="C16:F16">
    <cfRule type="expression" dxfId="0" priority="80" stopIfTrue="1">
      <formula>AND(COUNTIF(#REF!,C16)+COUNTIF(#REF!,C16)+COUNTIF(#REF!,C16)+COUNTIF(#REF!,C16)+COUNTIF(#REF!,C16)&gt;1,NOT(ISBLANK(C16)))</formula>
    </cfRule>
  </conditionalFormatting>
  <conditionalFormatting sqref="I16">
    <cfRule type="expression" dxfId="0" priority="82" stopIfTrue="1">
      <formula>AND(COUNTIF(#REF!,I16)+COUNTIF(#REF!,I16)+COUNTIF(#REF!,I16)+COUNTIF(#REF!,I16)+COUNTIF(#REF!,I16)&gt;1,NOT(ISBLANK(I16)))</formula>
    </cfRule>
  </conditionalFormatting>
  <conditionalFormatting sqref="M16">
    <cfRule type="expression" dxfId="0" priority="81" stopIfTrue="1">
      <formula>AND(COUNTIF(#REF!,M16)+COUNTIF(#REF!,M16)+COUNTIF(#REF!,M16)+COUNTIF(#REF!,M16)+COUNTIF(#REF!,M16)&gt;1,NOT(ISBLANK(M16)))</formula>
    </cfRule>
  </conditionalFormatting>
  <conditionalFormatting sqref="B18:F18">
    <cfRule type="expression" dxfId="0" priority="73" stopIfTrue="1">
      <formula>AND(COUNTIF(#REF!,B18)+COUNTIF(#REF!,B18)+COUNTIF(#REF!,B18)+COUNTIF(#REF!,B18)+COUNTIF(#REF!,B18)&gt;1,NOT(ISBLANK(B18)))</formula>
    </cfRule>
  </conditionalFormatting>
  <conditionalFormatting sqref="J18:K18">
    <cfRule type="expression" dxfId="0" priority="75" stopIfTrue="1">
      <formula>AND(COUNTIF(#REF!,J18)+COUNTIF(#REF!,J18)+COUNTIF(#REF!,J18)+COUNTIF(#REF!,J18)+COUNTIF(#REF!,J18)&gt;1,NOT(ISBLANK(J18)))</formula>
    </cfRule>
  </conditionalFormatting>
  <conditionalFormatting sqref="C23:G23">
    <cfRule type="expression" dxfId="0" priority="62" stopIfTrue="1">
      <formula>AND(COUNTIF(#REF!,C23)+COUNTIF(#REF!,C23)+COUNTIF(#REF!,C23)+COUNTIF(#REF!,C23)+COUNTIF(#REF!,C23)&gt;1,NOT(ISBLANK(C23)))</formula>
    </cfRule>
  </conditionalFormatting>
  <conditionalFormatting sqref="M23">
    <cfRule type="expression" dxfId="0" priority="60" stopIfTrue="1">
      <formula>AND(COUNTIF(#REF!,M23)+COUNTIF(#REF!,M23)+COUNTIF(#REF!,M23)+COUNTIF(#REF!,M23)+COUNTIF(#REF!,M23)&gt;1,NOT(ISBLANK(M23)))</formula>
    </cfRule>
  </conditionalFormatting>
  <conditionalFormatting sqref="R23:S23">
    <cfRule type="expression" dxfId="0" priority="58" stopIfTrue="1">
      <formula>AND(COUNTIF(#REF!,R23)+COUNTIF(#REF!,R23)+COUNTIF(#REF!,R23)+COUNTIF(#REF!,R23)+COUNTIF(#REF!,R23)&gt;1,NOT(ISBLANK(R23)))</formula>
    </cfRule>
  </conditionalFormatting>
  <conditionalFormatting sqref="G27">
    <cfRule type="expression" dxfId="0" priority="49" stopIfTrue="1">
      <formula>AND(COUNTIF(#REF!,G27)+COUNTIF(#REF!,G27)+COUNTIF(#REF!,G27)+COUNTIF(#REF!,G27)+COUNTIF(#REF!,G27)&gt;1,NOT(ISBLANK(G27)))</formula>
    </cfRule>
  </conditionalFormatting>
  <conditionalFormatting sqref="C28:F28">
    <cfRule type="expression" dxfId="0" priority="40" stopIfTrue="1">
      <formula>AND(COUNTIF(#REF!,C28)+COUNTIF(#REF!,C28)+COUNTIF(#REF!,C28)+COUNTIF(#REF!,C28)+COUNTIF(#REF!,C28)&gt;1,NOT(ISBLANK(C28)))</formula>
    </cfRule>
  </conditionalFormatting>
  <conditionalFormatting sqref="I28">
    <cfRule type="expression" dxfId="0" priority="43" stopIfTrue="1">
      <formula>AND(COUNTIF(#REF!,I28)+COUNTIF(#REF!,I28)+COUNTIF(#REF!,I28)+COUNTIF(#REF!,I28)+COUNTIF(#REF!,I28)&gt;1,NOT(ISBLANK(I28)))</formula>
    </cfRule>
  </conditionalFormatting>
  <conditionalFormatting sqref="M28">
    <cfRule type="expression" dxfId="0" priority="46" stopIfTrue="1">
      <formula>AND(COUNTIF(#REF!,M28)+COUNTIF(#REF!,M28)+COUNTIF(#REF!,M28)+COUNTIF(#REF!,M28)+COUNTIF(#REF!,M28)&gt;1,NOT(ISBLANK(M28)))</formula>
    </cfRule>
  </conditionalFormatting>
  <conditionalFormatting sqref="C30:F30">
    <cfRule type="expression" dxfId="0" priority="32" stopIfTrue="1">
      <formula>AND(COUNTIF(#REF!,C30)+COUNTIF(#REF!,C30)+COUNTIF(#REF!,C30)+COUNTIF(#REF!,C30)+COUNTIF(#REF!,C30)&gt;1,NOT(ISBLANK(C30)))</formula>
    </cfRule>
  </conditionalFormatting>
  <conditionalFormatting sqref="J30:K30">
    <cfRule type="expression" dxfId="0" priority="33" stopIfTrue="1">
      <formula>AND(COUNTIF(#REF!,J30)+COUNTIF(#REF!,J30)+COUNTIF(#REF!,J30)+COUNTIF(#REF!,J30)+COUNTIF(#REF!,J30)&gt;1,NOT(ISBLANK(J30)))</formula>
    </cfRule>
  </conditionalFormatting>
  <conditionalFormatting sqref="G34">
    <cfRule type="expression" dxfId="0" priority="17" stopIfTrue="1">
      <formula>AND(COUNTIF(#REF!,G34)+COUNTIF(#REF!,G34)+COUNTIF(#REF!,G34)+COUNTIF(#REF!,G34)+COUNTIF(#REF!,G34)&gt;1,NOT(ISBLANK(G34)))</formula>
    </cfRule>
  </conditionalFormatting>
  <conditionalFormatting sqref="G36">
    <cfRule type="expression" dxfId="0" priority="14" stopIfTrue="1">
      <formula>AND(COUNTIF(#REF!,G36)+COUNTIF(#REF!,G36)+COUNTIF(#REF!,G36)+COUNTIF(#REF!,G36)+COUNTIF(#REF!,G36)&gt;1,NOT(ISBLANK(G36)))</formula>
    </cfRule>
  </conditionalFormatting>
  <conditionalFormatting sqref="B38:G38">
    <cfRule type="expression" dxfId="0" priority="5" stopIfTrue="1">
      <formula>AND(COUNTIF(#REF!,B38)+COUNTIF(#REF!,B38)+COUNTIF(#REF!,B38)+COUNTIF(#REF!,B38)+COUNTIF(#REF!,B38)&gt;1,NOT(ISBLANK(B38)))</formula>
    </cfRule>
  </conditionalFormatting>
  <conditionalFormatting sqref="K38:L38">
    <cfRule type="expression" dxfId="0" priority="9" stopIfTrue="1">
      <formula>AND(COUNTIF(#REF!,K38)+COUNTIF(#REF!,K38)+COUNTIF(#REF!,K38)+COUNTIF(#REF!,K38)+COUNTIF(#REF!,K38)&gt;1,NOT(ISBLANK(K38)))</formula>
    </cfRule>
  </conditionalFormatting>
  <conditionalFormatting sqref="C41:E41">
    <cfRule type="expression" dxfId="0" priority="1" stopIfTrue="1">
      <formula>AND(COUNTIF(#REF!,C41)+COUNTIF(#REF!,C41)+COUNTIF(#REF!,C41)+COUNTIF(#REF!,C41)+COUNTIF(#REF!,C41)&gt;1,NOT(ISBLANK(C41)))</formula>
    </cfRule>
  </conditionalFormatting>
  <conditionalFormatting sqref="H41">
    <cfRule type="expression" dxfId="0" priority="3" stopIfTrue="1">
      <formula>AND(COUNTIF(#REF!,H41)+COUNTIF(#REF!,H41)+COUNTIF(#REF!,H41)+COUNTIF(#REF!,H41)+COUNTIF(#REF!,H41)&gt;1,NOT(ISBLANK(H41)))</formula>
    </cfRule>
  </conditionalFormatting>
  <conditionalFormatting sqref="L41">
    <cfRule type="expression" dxfId="0" priority="2" stopIfTrue="1">
      <formula>AND(COUNTIF(#REF!,L41)+COUNTIF(#REF!,L41)+COUNTIF(#REF!,L41)+COUNTIF(#REF!,L41)+COUNTIF(#REF!,L41)&gt;1,NOT(ISBLANK(L41)))</formula>
    </cfRule>
  </conditionalFormatting>
  <conditionalFormatting sqref="B20:B33">
    <cfRule type="expression" dxfId="0" priority="19" stopIfTrue="1">
      <formula>AND(COUNTIF(#REF!,B20)+COUNTIF(#REF!,B20)+COUNTIF(#REF!,B20)+COUNTIF(#REF!,B20)+COUNTIF(#REF!,B20)&gt;1,NOT(ISBLANK(B20)))</formula>
    </cfRule>
  </conditionalFormatting>
  <conditionalFormatting sqref="G13:G14">
    <cfRule type="expression" dxfId="0" priority="85" stopIfTrue="1">
      <formula>AND(COUNTIF(#REF!,G13)+COUNTIF(#REF!,G13)+COUNTIF(#REF!,G13)+COUNTIF(#REF!,G13)+COUNTIF(#REF!,G13)&gt;1,NOT(ISBLANK(G13)))</formula>
    </cfRule>
  </conditionalFormatting>
  <conditionalFormatting sqref="G20:G22">
    <cfRule type="expression" dxfId="0" priority="65" stopIfTrue="1">
      <formula>AND(COUNTIF(#REF!,G20)+COUNTIF(#REF!,G20)+COUNTIF(#REF!,G20)+COUNTIF(#REF!,G20)+COUNTIF(#REF!,G20)&gt;1,NOT(ISBLANK(G20)))</formula>
    </cfRule>
  </conditionalFormatting>
  <conditionalFormatting sqref="G24:G25">
    <cfRule type="expression" dxfId="0" priority="55" stopIfTrue="1">
      <formula>AND(COUNTIF(#REF!,G24)+COUNTIF(#REF!,G24)+COUNTIF(#REF!,G24)+COUNTIF(#REF!,G24)+COUNTIF(#REF!,G24)&gt;1,NOT(ISBLANK(G24)))</formula>
    </cfRule>
  </conditionalFormatting>
  <conditionalFormatting sqref="H11:H14">
    <cfRule type="expression" dxfId="0" priority="84" stopIfTrue="1">
      <formula>AND(COUNTIF(#REF!,H11)+COUNTIF(#REF!,H11)+COUNTIF(#REF!,H11)+COUNTIF(#REF!,H11)+COUNTIF(#REF!,H11)&gt;1,NOT(ISBLANK(H11)))</formula>
    </cfRule>
  </conditionalFormatting>
  <conditionalFormatting sqref="H17:H18">
    <cfRule type="expression" dxfId="0" priority="77" stopIfTrue="1">
      <formula>AND(COUNTIF(#REF!,H17)+COUNTIF(#REF!,H17)+COUNTIF(#REF!,H17)+COUNTIF(#REF!,H17)+COUNTIF(#REF!,H17)&gt;1,NOT(ISBLANK(H17)))</formula>
    </cfRule>
  </conditionalFormatting>
  <conditionalFormatting sqref="H20:H23">
    <cfRule type="expression" dxfId="0" priority="59" stopIfTrue="1">
      <formula>AND(COUNTIF(#REF!,H20)+COUNTIF(#REF!,H20)+COUNTIF(#REF!,H20)+COUNTIF(#REF!,H20)+COUNTIF(#REF!,H20)&gt;1,NOT(ISBLANK(H20)))</formula>
    </cfRule>
  </conditionalFormatting>
  <conditionalFormatting sqref="H25:H38">
    <cfRule type="expression" dxfId="0" priority="6" stopIfTrue="1">
      <formula>AND(COUNTIF(#REF!,H25)+COUNTIF(#REF!,H25)+COUNTIF(#REF!,H25)+COUNTIF(#REF!,H25)+COUNTIF(#REF!,H25)&gt;1,NOT(ISBLANK(H25)))</formula>
    </cfRule>
  </conditionalFormatting>
  <conditionalFormatting sqref="I38:I39">
    <cfRule type="expression" dxfId="0" priority="4" stopIfTrue="1">
      <formula>AND(COUNTIF(#REF!,I38)+COUNTIF(#REF!,I38)+COUNTIF(#REF!,I38)+COUNTIF(#REF!,I38)+COUNTIF(#REF!,I38)&gt;1,NOT(ISBLANK(I38)))</formula>
    </cfRule>
  </conditionalFormatting>
  <conditionalFormatting sqref="J7:J8">
    <cfRule type="expression" dxfId="0" priority="294" stopIfTrue="1">
      <formula>AND(COUNTIF(#REF!,J7)+COUNTIF(#REF!,J7)+COUNTIF(#REF!,J7)+COUNTIF(#REF!,J7)+COUNTIF(#REF!,J7)&gt;1,NOT(ISBLANK(J7)))</formula>
    </cfRule>
  </conditionalFormatting>
  <conditionalFormatting sqref="J12:J13">
    <cfRule type="expression" dxfId="0" priority="296" stopIfTrue="1">
      <formula>AND(COUNTIF(#REF!,J12)+COUNTIF(#REF!,J12)+COUNTIF(#REF!,J12)+COUNTIF(#REF!,J12)+COUNTIF(#REF!,J12)&gt;1,NOT(ISBLANK(J12)))</formula>
    </cfRule>
  </conditionalFormatting>
  <conditionalFormatting sqref="L28:L29">
    <cfRule type="expression" dxfId="0" priority="39" stopIfTrue="1">
      <formula>AND(COUNTIF(#REF!,L28)+COUNTIF(#REF!,L28)+COUNTIF(#REF!,L28)+COUNTIF(#REF!,L28)+COUNTIF(#REF!,L28)&gt;1,NOT(ISBLANK(L28)))</formula>
    </cfRule>
  </conditionalFormatting>
  <conditionalFormatting sqref="M11:M12">
    <cfRule type="expression" dxfId="0" priority="309" stopIfTrue="1">
      <formula>AND(COUNTIF(#REF!,M11)+COUNTIF(#REF!,M11)+COUNTIF(#REF!,M11)+COUNTIF(#REF!,M11)+COUNTIF(#REF!,M11)&gt;1,NOT(ISBLANK(M11)))</formula>
    </cfRule>
  </conditionalFormatting>
  <conditionalFormatting sqref="M31:M32">
    <cfRule type="expression" dxfId="0" priority="25" stopIfTrue="1">
      <formula>AND(COUNTIF(#REF!,M31)+COUNTIF(#REF!,M31)+COUNTIF(#REF!,M31)+COUNTIF(#REF!,M31)+COUNTIF(#REF!,M31)&gt;1,NOT(ISBLANK(M31)))</formula>
    </cfRule>
  </conditionalFormatting>
  <conditionalFormatting sqref="A7:B8">
    <cfRule type="expression" dxfId="0" priority="293" stopIfTrue="1">
      <formula>AND(COUNTIF(#REF!,A7)+COUNTIF(#REF!,A7)+COUNTIF(#REF!,A7)+COUNTIF(#REF!,A7)+COUNTIF(#REF!,A7)&gt;1,NOT(ISBLANK(A7)))</formula>
    </cfRule>
  </conditionalFormatting>
  <conditionalFormatting sqref="G7:H8">
    <cfRule type="expression" dxfId="0" priority="256" stopIfTrue="1">
      <formula>AND(COUNTIF(#REF!,G7)+COUNTIF(#REF!,G7)+COUNTIF(#REF!,G7)+COUNTIF(#REF!,G7)+COUNTIF(#REF!,G7)&gt;1,NOT(ISBLANK(G7)))</formula>
    </cfRule>
  </conditionalFormatting>
  <conditionalFormatting sqref="A10:B14">
    <cfRule type="expression" dxfId="0" priority="86" stopIfTrue="1">
      <formula>AND(COUNTIF(#REF!,A10)+COUNTIF(#REF!,A10)+COUNTIF(#REF!,A10)+COUNTIF(#REF!,A10)+COUNTIF(#REF!,A10)&gt;1,NOT(ISBLANK(A10)))</formula>
    </cfRule>
  </conditionalFormatting>
  <conditionalFormatting sqref="C11:G12">
    <cfRule type="expression" dxfId="0" priority="308" stopIfTrue="1">
      <formula>AND(COUNTIF(#REF!,C11)+COUNTIF(#REF!,C11)+COUNTIF(#REF!,C11)+COUNTIF(#REF!,C11)+COUNTIF(#REF!,C11)&gt;1,NOT(ISBLANK(C11)))</formula>
    </cfRule>
  </conditionalFormatting>
  <conditionalFormatting sqref="C31:G32">
    <cfRule type="expression" dxfId="0" priority="21" stopIfTrue="1">
      <formula>AND(COUNTIF(#REF!,C31)+COUNTIF(#REF!,C31)+COUNTIF(#REF!,C31)+COUNTIF(#REF!,C31)+COUNTIF(#REF!,C31)&gt;1,NOT(ISBLANK(C31)))</formula>
    </cfRule>
  </conditionalFormatting>
  <printOptions horizontalCentered="1"/>
  <pageMargins left="0.550694444444444" right="0.472222222222222" top="0.590277777777778" bottom="0.590277777777778" header="0.5" footer="0.393055555555556"/>
  <pageSetup paperSize="8" scale="85" fitToHeight="0" orientation="landscape" useFirstPageNumber="1"/>
  <headerFooter>
    <oddFooter>&amp;C第 &amp;P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7</vt:i4>
      </vt:variant>
    </vt:vector>
  </HeadingPairs>
  <TitlesOfParts>
    <vt:vector size="7" baseType="lpstr">
      <vt:lpstr>候选</vt:lpstr>
      <vt:lpstr>1226（删除后）</vt:lpstr>
      <vt:lpstr>1226 (2)</vt:lpstr>
      <vt:lpstr>1224（删除后） (2)</vt:lpstr>
      <vt:lpstr>1224</vt:lpstr>
      <vt:lpstr>1212版本</vt:lpstr>
      <vt:lpstr>删除项目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注释者</cp:lastModifiedBy>
  <cp:revision>0</cp:revision>
  <dcterms:created xsi:type="dcterms:W3CDTF">2021-11-30T03:37:00Z</dcterms:created>
  <cp:lastPrinted>2023-01-04T19:12:00Z</cp:lastPrinted>
  <dcterms:modified xsi:type="dcterms:W3CDTF">2026-04-28T09:16:01Z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CAABC294EDFD4085BEED0B096B10FADE_13</vt:lpwstr>
  </property>
  <property fmtid="{D5CDD505-2E9C-101B-9397-08002B2CF9AE}" pid="3" name="KSOProductBuildVer">
    <vt:lpwstr>2052-12.1.0.25865</vt:lpwstr>
  </property>
  <property fmtid="{D5CDD505-2E9C-101B-9397-08002B2CF9AE}" pid="4" name="CalculationRule">
    <vt:i4>0</vt:i4>
  </property>
</Properties>
</file>